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66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市统计局</author>
  </authors>
  <commentList>
    <comment ref="B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季度预计数，其他月份实际数
</t>
        </r>
      </text>
    </comment>
    <comment ref="B20" authorId="1">
      <text>
        <r>
          <rPr>
            <b/>
            <sz val="9"/>
            <rFont val="宋体"/>
            <family val="0"/>
          </rPr>
          <t>市统计局:</t>
        </r>
        <r>
          <rPr>
            <sz val="9"/>
            <rFont val="宋体"/>
            <family val="0"/>
          </rPr>
          <t xml:space="preserve">
全年计划数
月变动
</t>
        </r>
      </text>
    </comment>
    <comment ref="B3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季度预计数，其他月份实际数</t>
        </r>
      </text>
    </comment>
  </commentList>
</comments>
</file>

<file path=xl/sharedStrings.xml><?xml version="1.0" encoding="utf-8"?>
<sst xmlns="http://schemas.openxmlformats.org/spreadsheetml/2006/main" count="102" uniqueCount="72">
  <si>
    <t>单位</t>
  </si>
  <si>
    <t>亿元</t>
  </si>
  <si>
    <t>万元</t>
  </si>
  <si>
    <t>万美元</t>
  </si>
  <si>
    <t>港口货物吞吐量</t>
  </si>
  <si>
    <t>万吨</t>
  </si>
  <si>
    <t xml:space="preserve">  石湖码头港口货物吞吐量</t>
  </si>
  <si>
    <t xml:space="preserve">  华锦码头货物吞吐量</t>
  </si>
  <si>
    <t xml:space="preserve">  梅林码头港口货物吞吐量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</si>
  <si>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</si>
  <si>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</si>
  <si>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</si>
  <si>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</si>
  <si>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</si>
  <si>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r>
      <t>目标增长（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</si>
  <si>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</si>
  <si>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</si>
  <si>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</si>
  <si>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</si>
  <si>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</si>
  <si>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</si>
  <si>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</si>
  <si>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亿元</t>
  </si>
  <si>
    <r>
      <t>社会消费品零售额</t>
    </r>
  </si>
  <si>
    <t>全社会固定资产投资</t>
  </si>
  <si>
    <t>财 税</t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</si>
  <si>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</si>
  <si>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r>
      <t>国税收入</t>
    </r>
  </si>
  <si>
    <r>
      <t>地税收入</t>
    </r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</si>
  <si>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</si>
  <si>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</si>
  <si>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</si>
  <si>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新批外商投资项目数</t>
  </si>
  <si>
    <t>个</t>
  </si>
  <si>
    <t>投资总额</t>
  </si>
  <si>
    <t>合同外资额</t>
  </si>
  <si>
    <r>
      <t>实际利用外资</t>
    </r>
    <r>
      <rPr>
        <b/>
        <sz val="9"/>
        <color indexed="8"/>
        <rFont val="宋体"/>
        <family val="0"/>
      </rPr>
      <t>（验资口径）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</si>
  <si>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</si>
  <si>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</si>
  <si>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</si>
  <si>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</si>
  <si>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</si>
  <si>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</si>
  <si>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</si>
  <si>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</si>
  <si>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电信业务收入</t>
  </si>
  <si>
    <t>移动电话业务收入</t>
  </si>
  <si>
    <t>其他</t>
  </si>
  <si>
    <t>吨</t>
  </si>
  <si>
    <t>%</t>
  </si>
  <si>
    <t>外经外贸</t>
  </si>
  <si>
    <t>工业增加值</t>
  </si>
  <si>
    <t xml:space="preserve">   规模以上工业增加值</t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</si>
  <si>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</si>
  <si>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t>固定资产投资(不含农户)</t>
  </si>
  <si>
    <t>水产品产量</t>
  </si>
  <si>
    <t>邮政收入（不包含速递和邮政银行）</t>
  </si>
  <si>
    <t>财政总收入（不含基金）</t>
  </si>
  <si>
    <r>
      <t xml:space="preserve">     #</t>
    </r>
    <r>
      <rPr>
        <b/>
        <sz val="12"/>
        <color indexed="8"/>
        <rFont val="宋体"/>
        <family val="0"/>
      </rPr>
      <t>一般预算收入</t>
    </r>
  </si>
  <si>
    <t>一般预算支出（不含基金）</t>
  </si>
  <si>
    <t>农业总产值</t>
  </si>
  <si>
    <t>附件1</t>
  </si>
  <si>
    <t>预计数</t>
  </si>
  <si>
    <t>2017年
计划</t>
  </si>
  <si>
    <t>万元</t>
  </si>
  <si>
    <t>石狮市2017年1-5月主要指标完成情况表</t>
  </si>
  <si>
    <r>
      <t>出口商品总值</t>
    </r>
    <r>
      <rPr>
        <b/>
        <sz val="9"/>
        <rFont val="宋体"/>
        <family val="0"/>
      </rPr>
      <t>&lt;2017年1-5月海关口径&gt;</t>
    </r>
  </si>
  <si>
    <r>
      <t xml:space="preserve">  1-5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实际</t>
    </r>
  </si>
  <si>
    <t>注：三次产业比重2.0:50.3:47.7</t>
  </si>
  <si>
    <t>附件1</t>
  </si>
  <si>
    <t>限额以上社会消费品零售额</t>
  </si>
  <si>
    <t>居民消费价格指数(采用泉州数据)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</si>
</sst>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;[Red]0.0"/>
    <numFmt numFmtId="186" formatCode="0_ "/>
    <numFmt numFmtId="187" formatCode="0.0%"/>
    <numFmt numFmtId="188" formatCode="0.00_ "/>
    <numFmt numFmtId="189" formatCode="0_);[Red]\(0\)"/>
    <numFmt numFmtId="190" formatCode="0.0_);[Red]\(0.0\)"/>
    <numFmt numFmtId="191" formatCode="0.00_);[Red]\(0.00\)"/>
    <numFmt numFmtId="192" formatCode="0.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_ "/>
    <numFmt numFmtId="198" formatCode="0;_᐀"/>
    <numFmt numFmtId="199" formatCode="0;_ "/>
    <numFmt numFmtId="200" formatCode="0.00000_ "/>
    <numFmt numFmtId="201" formatCode="[$-804]yyyy&quot;年&quot;m&quot;月&quot;d&quot;日&quot;\ dddd"/>
    <numFmt numFmtId="202" formatCode="&quot;￥&quot;* _-#,##0.00;&quot;￥&quot;* \-#,##0.00;&quot;￥&quot;* _-&quot;-&quot;??;@"/>
    <numFmt numFmtId="203" formatCode="&quot;￥&quot;* _-#,##0;&quot;￥&quot;* \-#,##0;&quot;￥&quot;* _-&quot;-&quot;;@"/>
    <numFmt numFmtId="204" formatCode="* #,##0.00;* \-#,##0.00;* &quot;-&quot;??;@"/>
    <numFmt numFmtId="205" formatCode="* #,##0;* \-#,##0;* &quot;-&quot;;@"/>
    <numFmt numFmtId="206" formatCode="0.0"/>
    <numFmt numFmtId="207" formatCode="0.000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0.00000000_);[Red]\(0.00000000\)"/>
    <numFmt numFmtId="215" formatCode="0.0000000_);[Red]\(0.0000000\)"/>
    <numFmt numFmtId="216" formatCode="0.000000_);[Red]\(0.000000\)"/>
    <numFmt numFmtId="217" formatCode="0.00000_);[Red]\(0.00000\)"/>
    <numFmt numFmtId="218" formatCode="0.0000_);[Red]\(0.0000\)"/>
    <numFmt numFmtId="219" formatCode="0.000_);[Red]\(0.000\)"/>
    <numFmt numFmtId="220" formatCode="0;_耀"/>
    <numFmt numFmtId="221" formatCode="0.00;_頀"/>
    <numFmt numFmtId="222" formatCode="0.00000000_ "/>
    <numFmt numFmtId="223" formatCode="0.0000000_ "/>
    <numFmt numFmtId="224" formatCode="0.0000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01大标宋简"/>
      <family val="3"/>
    </font>
    <font>
      <sz val="12"/>
      <color indexed="8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color indexed="8"/>
      <name val="华文新魏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华文新魏"/>
      <family val="0"/>
    </font>
    <font>
      <b/>
      <sz val="11"/>
      <name val="宋体"/>
      <family val="0"/>
    </font>
    <font>
      <sz val="12"/>
      <color indexed="9"/>
      <name val="宋体"/>
      <family val="0"/>
    </font>
    <font>
      <sz val="16"/>
      <color indexed="8"/>
      <name val="黑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vertical="center"/>
    </xf>
    <xf numFmtId="184" fontId="22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center" vertical="center"/>
    </xf>
    <xf numFmtId="184" fontId="32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vertical="center"/>
    </xf>
    <xf numFmtId="190" fontId="22" fillId="0" borderId="10" xfId="0" applyNumberFormat="1" applyFont="1" applyFill="1" applyBorder="1" applyAlignment="1">
      <alignment horizontal="center" vertical="center"/>
    </xf>
    <xf numFmtId="1" fontId="22" fillId="0" borderId="10" xfId="51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89" fontId="22" fillId="0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vertical="center"/>
    </xf>
    <xf numFmtId="189" fontId="22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186" fontId="22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84" fontId="35" fillId="0" borderId="0" xfId="0" applyNumberFormat="1" applyFont="1" applyFill="1" applyAlignment="1">
      <alignment/>
    </xf>
    <xf numFmtId="184" fontId="22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1" fontId="0" fillId="0" borderId="10" xfId="51" applyNumberFormat="1" applyFont="1" applyFill="1" applyBorder="1" applyAlignment="1">
      <alignment horizontal="center" vertical="center"/>
    </xf>
    <xf numFmtId="184" fontId="10" fillId="0" borderId="0" xfId="0" applyNumberFormat="1" applyFont="1" applyFill="1" applyAlignment="1">
      <alignment/>
    </xf>
    <xf numFmtId="190" fontId="22" fillId="0" borderId="0" xfId="0" applyNumberFormat="1" applyFont="1" applyFill="1" applyAlignment="1">
      <alignment/>
    </xf>
    <xf numFmtId="184" fontId="43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184" fontId="22" fillId="0" borderId="11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4" fontId="2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184" fontId="25" fillId="0" borderId="17" xfId="0" applyNumberFormat="1" applyFont="1" applyFill="1" applyBorder="1" applyAlignment="1">
      <alignment horizontal="center" vertical="center" wrapText="1"/>
    </xf>
    <xf numFmtId="184" fontId="25" fillId="0" borderId="18" xfId="0" applyNumberFormat="1" applyFont="1" applyFill="1" applyBorder="1" applyAlignment="1">
      <alignment horizontal="center" vertical="center"/>
    </xf>
    <xf numFmtId="184" fontId="28" fillId="0" borderId="17" xfId="0" applyNumberFormat="1" applyFont="1" applyFill="1" applyBorder="1" applyAlignment="1">
      <alignment horizontal="center" vertical="center" wrapText="1"/>
    </xf>
    <xf numFmtId="184" fontId="28" fillId="0" borderId="18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textRotation="255"/>
    </xf>
    <xf numFmtId="0" fontId="31" fillId="0" borderId="17" xfId="0" applyFont="1" applyFill="1" applyBorder="1" applyAlignment="1">
      <alignment horizontal="center" vertical="center" textRotation="255"/>
    </xf>
    <xf numFmtId="0" fontId="31" fillId="0" borderId="19" xfId="0" applyFont="1" applyFill="1" applyBorder="1" applyAlignment="1">
      <alignment horizontal="center" vertical="center" textRotation="255"/>
    </xf>
    <xf numFmtId="0" fontId="41" fillId="0" borderId="10" xfId="0" applyFont="1" applyFill="1" applyBorder="1" applyAlignment="1">
      <alignment horizontal="center" vertical="center" textRotation="255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2">
      <selection activeCell="D17" sqref="D17"/>
    </sheetView>
  </sheetViews>
  <sheetFormatPr defaultColWidth="9.00390625" defaultRowHeight="15" customHeight="1"/>
  <cols>
    <col min="1" max="1" width="4.50390625" style="52" customWidth="1"/>
    <col min="2" max="2" width="30.125" style="2" customWidth="1"/>
    <col min="3" max="3" width="8.00390625" style="2" customWidth="1"/>
    <col min="4" max="4" width="8.75390625" style="53" customWidth="1"/>
    <col min="5" max="5" width="8.25390625" style="54" customWidth="1"/>
    <col min="6" max="6" width="10.125" style="55" bestFit="1" customWidth="1"/>
    <col min="7" max="7" width="7.875" style="56" customWidth="1"/>
    <col min="8" max="8" width="8.50390625" style="57" customWidth="1"/>
    <col min="9" max="9" width="9.00390625" style="2" hidden="1" customWidth="1"/>
    <col min="10" max="10" width="12.75390625" style="2" bestFit="1" customWidth="1"/>
    <col min="11" max="11" width="2.375" style="2" customWidth="1"/>
    <col min="12" max="17" width="9.00390625" style="2" hidden="1" customWidth="1"/>
    <col min="18" max="18" width="2.75390625" style="2" customWidth="1"/>
    <col min="19" max="25" width="9.00390625" style="2" hidden="1" customWidth="1"/>
    <col min="26" max="26" width="6.875" style="2" customWidth="1"/>
    <col min="27" max="33" width="9.00390625" style="2" hidden="1" customWidth="1"/>
    <col min="34" max="35" width="9.50390625" style="2" bestFit="1" customWidth="1"/>
    <col min="36" max="36" width="9.00390625" style="2" customWidth="1"/>
    <col min="37" max="37" width="9.50390625" style="2" bestFit="1" customWidth="1"/>
    <col min="38" max="16384" width="9.00390625" style="2" customWidth="1"/>
  </cols>
  <sheetData>
    <row r="1" ht="18.75" customHeight="1" hidden="1">
      <c r="A1" s="64" t="s">
        <v>61</v>
      </c>
    </row>
    <row r="2" ht="18.75" customHeight="1">
      <c r="A2" s="64" t="s">
        <v>69</v>
      </c>
    </row>
    <row r="3" spans="1:8" s="1" customFormat="1" ht="29.25" customHeight="1">
      <c r="A3" s="70" t="s">
        <v>65</v>
      </c>
      <c r="B3" s="70"/>
      <c r="C3" s="70"/>
      <c r="D3" s="70"/>
      <c r="E3" s="70"/>
      <c r="F3" s="70"/>
      <c r="G3" s="70"/>
      <c r="H3" s="70"/>
    </row>
    <row r="4" spans="1:8" ht="15" customHeight="1">
      <c r="A4" s="71" t="s">
        <v>13</v>
      </c>
      <c r="B4" s="72"/>
      <c r="C4" s="75" t="s">
        <v>0</v>
      </c>
      <c r="D4" s="76" t="s">
        <v>63</v>
      </c>
      <c r="E4" s="78" t="s">
        <v>14</v>
      </c>
      <c r="F4" s="80" t="s">
        <v>67</v>
      </c>
      <c r="G4" s="82" t="s">
        <v>15</v>
      </c>
      <c r="H4" s="84" t="s">
        <v>16</v>
      </c>
    </row>
    <row r="5" spans="1:8" ht="27" customHeight="1">
      <c r="A5" s="73"/>
      <c r="B5" s="74"/>
      <c r="C5" s="75"/>
      <c r="D5" s="77"/>
      <c r="E5" s="79"/>
      <c r="F5" s="81"/>
      <c r="G5" s="83"/>
      <c r="H5" s="85"/>
    </row>
    <row r="6" spans="1:8" ht="15.75" customHeight="1">
      <c r="A6" s="88" t="s">
        <v>17</v>
      </c>
      <c r="B6" s="3" t="s">
        <v>18</v>
      </c>
      <c r="C6" s="4" t="s">
        <v>1</v>
      </c>
      <c r="D6" s="5"/>
      <c r="E6" s="6">
        <v>8</v>
      </c>
      <c r="F6" s="7">
        <v>242.7</v>
      </c>
      <c r="G6" s="7">
        <v>8.5</v>
      </c>
      <c r="H6" s="8"/>
    </row>
    <row r="7" spans="1:10" ht="15.75">
      <c r="A7" s="89"/>
      <c r="B7" s="9" t="s">
        <v>19</v>
      </c>
      <c r="C7" s="4" t="s">
        <v>1</v>
      </c>
      <c r="D7" s="5"/>
      <c r="E7" s="6"/>
      <c r="F7" s="7">
        <v>4.9</v>
      </c>
      <c r="G7" s="10">
        <v>-1.8</v>
      </c>
      <c r="H7" s="8"/>
      <c r="J7" s="28"/>
    </row>
    <row r="8" spans="1:10" ht="15.75">
      <c r="A8" s="89"/>
      <c r="B8" s="9" t="s">
        <v>20</v>
      </c>
      <c r="C8" s="4" t="s">
        <v>1</v>
      </c>
      <c r="D8" s="5"/>
      <c r="E8" s="11"/>
      <c r="F8" s="7">
        <v>122.1</v>
      </c>
      <c r="G8" s="10">
        <v>6.4</v>
      </c>
      <c r="H8" s="8"/>
      <c r="J8" s="61"/>
    </row>
    <row r="9" spans="1:10" ht="15.75" customHeight="1">
      <c r="A9" s="89"/>
      <c r="B9" s="9" t="s">
        <v>21</v>
      </c>
      <c r="C9" s="4" t="s">
        <v>22</v>
      </c>
      <c r="D9" s="5"/>
      <c r="E9" s="6">
        <v>9</v>
      </c>
      <c r="F9" s="7">
        <v>115.7</v>
      </c>
      <c r="G9" s="7">
        <v>11.8</v>
      </c>
      <c r="H9" s="8"/>
      <c r="I9" s="5"/>
      <c r="J9" s="61"/>
    </row>
    <row r="10" spans="1:26" ht="15.75" customHeight="1">
      <c r="A10" s="89"/>
      <c r="B10" s="12" t="s">
        <v>60</v>
      </c>
      <c r="C10" s="4" t="s">
        <v>22</v>
      </c>
      <c r="D10" s="5"/>
      <c r="E10" s="6"/>
      <c r="F10" s="7">
        <v>10.95</v>
      </c>
      <c r="G10" s="10">
        <v>-10.1</v>
      </c>
      <c r="H10" s="8"/>
      <c r="I10" s="5"/>
      <c r="Z10" s="13"/>
    </row>
    <row r="11" spans="1:26" ht="15.75" customHeight="1">
      <c r="A11" s="89"/>
      <c r="B11" s="12" t="s">
        <v>51</v>
      </c>
      <c r="C11" s="4" t="s">
        <v>22</v>
      </c>
      <c r="D11" s="5"/>
      <c r="E11" s="6">
        <v>7.5</v>
      </c>
      <c r="F11" s="7">
        <v>109.9</v>
      </c>
      <c r="G11" s="7">
        <v>6.4</v>
      </c>
      <c r="H11" s="8"/>
      <c r="I11" s="5"/>
      <c r="Z11" s="13"/>
    </row>
    <row r="12" spans="1:9" ht="15.75" customHeight="1">
      <c r="A12" s="89"/>
      <c r="B12" s="14" t="s">
        <v>52</v>
      </c>
      <c r="C12" s="4" t="s">
        <v>1</v>
      </c>
      <c r="D12" s="5"/>
      <c r="E12" s="6"/>
      <c r="F12" s="7">
        <v>95.38</v>
      </c>
      <c r="G12" s="7">
        <v>6.8</v>
      </c>
      <c r="H12" s="8"/>
      <c r="I12" s="5"/>
    </row>
    <row r="13" spans="1:10" ht="15.75" customHeight="1" hidden="1">
      <c r="A13" s="89"/>
      <c r="B13" s="14" t="s">
        <v>23</v>
      </c>
      <c r="C13" s="4" t="s">
        <v>1</v>
      </c>
      <c r="D13" s="5"/>
      <c r="E13" s="6">
        <v>11</v>
      </c>
      <c r="F13" s="7"/>
      <c r="G13" s="7"/>
      <c r="H13" s="8" t="s">
        <v>62</v>
      </c>
      <c r="I13" s="5"/>
      <c r="J13" s="13"/>
    </row>
    <row r="14" spans="1:9" ht="15.75" customHeight="1">
      <c r="A14" s="89"/>
      <c r="B14" s="14" t="s">
        <v>70</v>
      </c>
      <c r="C14" s="4" t="s">
        <v>1</v>
      </c>
      <c r="D14" s="5"/>
      <c r="E14" s="6"/>
      <c r="F14" s="7">
        <v>54.88</v>
      </c>
      <c r="G14" s="7">
        <v>12.2</v>
      </c>
      <c r="H14" s="8"/>
      <c r="I14" s="5"/>
    </row>
    <row r="15" spans="1:9" ht="15.75" customHeight="1" hidden="1">
      <c r="A15" s="89"/>
      <c r="B15" s="14" t="s">
        <v>24</v>
      </c>
      <c r="C15" s="4" t="s">
        <v>1</v>
      </c>
      <c r="D15" s="5"/>
      <c r="E15" s="6"/>
      <c r="F15" s="7"/>
      <c r="G15" s="7"/>
      <c r="H15" s="8" t="s">
        <v>62</v>
      </c>
      <c r="I15" s="5"/>
    </row>
    <row r="16" spans="1:9" ht="15.75" customHeight="1">
      <c r="A16" s="89"/>
      <c r="B16" s="14" t="s">
        <v>54</v>
      </c>
      <c r="C16" s="4" t="s">
        <v>1</v>
      </c>
      <c r="D16" s="5"/>
      <c r="E16" s="6">
        <v>12</v>
      </c>
      <c r="F16" s="7">
        <v>205.9</v>
      </c>
      <c r="G16" s="7">
        <v>20</v>
      </c>
      <c r="H16" s="8"/>
      <c r="I16" s="5"/>
    </row>
    <row r="17" spans="1:10" ht="15.75" customHeight="1">
      <c r="A17" s="87" t="s">
        <v>25</v>
      </c>
      <c r="B17" s="3" t="s">
        <v>57</v>
      </c>
      <c r="C17" s="4" t="s">
        <v>2</v>
      </c>
      <c r="D17" s="59">
        <v>630000</v>
      </c>
      <c r="E17" s="6">
        <v>5</v>
      </c>
      <c r="F17" s="17">
        <v>238480</v>
      </c>
      <c r="G17" s="6">
        <v>8</v>
      </c>
      <c r="H17" s="25">
        <f aca="true" t="shared" si="0" ref="H17:H22">F17/D17*100</f>
        <v>37.853968253968254</v>
      </c>
      <c r="I17" s="18"/>
      <c r="J17" s="58"/>
    </row>
    <row r="18" spans="1:34" ht="15.75" customHeight="1">
      <c r="A18" s="87"/>
      <c r="B18" s="19" t="s">
        <v>58</v>
      </c>
      <c r="C18" s="4" t="s">
        <v>2</v>
      </c>
      <c r="D18" s="59">
        <v>411000</v>
      </c>
      <c r="E18" s="6">
        <v>5</v>
      </c>
      <c r="F18" s="20">
        <v>154014</v>
      </c>
      <c r="G18" s="6">
        <v>7.7</v>
      </c>
      <c r="H18" s="25">
        <f t="shared" si="0"/>
        <v>37.47299270072993</v>
      </c>
      <c r="I18" s="21"/>
      <c r="R18" s="58"/>
      <c r="AH18" s="22"/>
    </row>
    <row r="19" spans="1:9" ht="15.75" customHeight="1">
      <c r="A19" s="87"/>
      <c r="B19" s="19" t="s">
        <v>26</v>
      </c>
      <c r="C19" s="4" t="s">
        <v>2</v>
      </c>
      <c r="D19" s="59">
        <v>219000</v>
      </c>
      <c r="E19" s="6"/>
      <c r="F19" s="20">
        <v>84466</v>
      </c>
      <c r="G19" s="6">
        <v>8.5</v>
      </c>
      <c r="H19" s="25">
        <f t="shared" si="0"/>
        <v>38.568949771689496</v>
      </c>
      <c r="I19" s="21"/>
    </row>
    <row r="20" spans="1:9" ht="15.75" customHeight="1">
      <c r="A20" s="87"/>
      <c r="B20" s="3" t="s">
        <v>59</v>
      </c>
      <c r="C20" s="4" t="s">
        <v>2</v>
      </c>
      <c r="D20" s="59">
        <v>445731</v>
      </c>
      <c r="E20" s="6"/>
      <c r="F20" s="20">
        <v>188147</v>
      </c>
      <c r="G20" s="6">
        <v>13.8</v>
      </c>
      <c r="H20" s="25">
        <f t="shared" si="0"/>
        <v>42.21088504052893</v>
      </c>
      <c r="I20" s="21"/>
    </row>
    <row r="21" spans="1:9" ht="15.75" customHeight="1">
      <c r="A21" s="87"/>
      <c r="B21" s="3" t="s">
        <v>27</v>
      </c>
      <c r="C21" s="4" t="s">
        <v>2</v>
      </c>
      <c r="D21" s="59">
        <v>350000</v>
      </c>
      <c r="E21" s="6"/>
      <c r="F21" s="20">
        <v>107231</v>
      </c>
      <c r="G21" s="6">
        <v>14.7</v>
      </c>
      <c r="H21" s="25">
        <f t="shared" si="0"/>
        <v>30.637428571428572</v>
      </c>
      <c r="I21" s="21"/>
    </row>
    <row r="22" spans="1:9" ht="15.75" customHeight="1">
      <c r="A22" s="87"/>
      <c r="B22" s="3" t="s">
        <v>28</v>
      </c>
      <c r="C22" s="4" t="s">
        <v>2</v>
      </c>
      <c r="D22" s="59">
        <v>216000</v>
      </c>
      <c r="E22" s="6"/>
      <c r="F22" s="20">
        <v>88148</v>
      </c>
      <c r="G22" s="6">
        <v>-9.3</v>
      </c>
      <c r="H22" s="25">
        <f t="shared" si="0"/>
        <v>40.809259259259264</v>
      </c>
      <c r="I22" s="21"/>
    </row>
    <row r="23" spans="1:9" ht="15.75" customHeight="1">
      <c r="A23" s="87" t="s">
        <v>29</v>
      </c>
      <c r="B23" s="3" t="s">
        <v>30</v>
      </c>
      <c r="C23" s="4" t="s">
        <v>1</v>
      </c>
      <c r="D23" s="16"/>
      <c r="E23" s="6"/>
      <c r="F23" s="7">
        <v>643.4924</v>
      </c>
      <c r="G23" s="6">
        <v>-3.4127449551513145</v>
      </c>
      <c r="H23" s="62"/>
      <c r="I23" s="18"/>
    </row>
    <row r="24" spans="1:34" ht="15.75" customHeight="1">
      <c r="A24" s="87"/>
      <c r="B24" s="19" t="s">
        <v>53</v>
      </c>
      <c r="C24" s="4" t="s">
        <v>1</v>
      </c>
      <c r="D24" s="16"/>
      <c r="E24" s="6"/>
      <c r="F24" s="7">
        <v>417.4433</v>
      </c>
      <c r="G24" s="15">
        <v>3.2416595995262476</v>
      </c>
      <c r="H24" s="62"/>
      <c r="I24" s="21"/>
      <c r="AH24" s="22"/>
    </row>
    <row r="25" spans="1:9" ht="15.75" customHeight="1">
      <c r="A25" s="87"/>
      <c r="B25" s="19" t="s">
        <v>31</v>
      </c>
      <c r="C25" s="4" t="s">
        <v>1</v>
      </c>
      <c r="D25" s="16"/>
      <c r="E25" s="6"/>
      <c r="F25" s="7">
        <v>716.354</v>
      </c>
      <c r="G25" s="6">
        <v>7.496340402927082</v>
      </c>
      <c r="H25" s="62"/>
      <c r="I25" s="21"/>
    </row>
    <row r="26" spans="1:9" ht="15.75" customHeight="1">
      <c r="A26" s="90" t="s">
        <v>50</v>
      </c>
      <c r="B26" s="23" t="s">
        <v>32</v>
      </c>
      <c r="C26" s="4" t="s">
        <v>33</v>
      </c>
      <c r="D26" s="5"/>
      <c r="E26" s="6"/>
      <c r="F26" s="32">
        <v>8</v>
      </c>
      <c r="G26" s="10"/>
      <c r="H26" s="62"/>
      <c r="I26" s="21"/>
    </row>
    <row r="27" spans="1:9" ht="15.75" customHeight="1" hidden="1">
      <c r="A27" s="90"/>
      <c r="B27" s="23" t="s">
        <v>34</v>
      </c>
      <c r="C27" s="26" t="s">
        <v>3</v>
      </c>
      <c r="D27" s="5"/>
      <c r="E27" s="6"/>
      <c r="F27" s="32"/>
      <c r="G27" s="10"/>
      <c r="H27" s="62"/>
      <c r="I27" s="21"/>
    </row>
    <row r="28" spans="1:10" ht="15.75" customHeight="1">
      <c r="A28" s="90"/>
      <c r="B28" s="23" t="s">
        <v>35</v>
      </c>
      <c r="C28" s="26" t="s">
        <v>64</v>
      </c>
      <c r="D28" s="21"/>
      <c r="E28" s="27"/>
      <c r="F28" s="32">
        <v>6092</v>
      </c>
      <c r="G28" s="10">
        <v>343.1</v>
      </c>
      <c r="H28" s="62"/>
      <c r="I28" s="21"/>
      <c r="J28" s="28"/>
    </row>
    <row r="29" spans="1:10" ht="15.75" customHeight="1">
      <c r="A29" s="90"/>
      <c r="B29" s="23" t="s">
        <v>36</v>
      </c>
      <c r="C29" s="26" t="s">
        <v>64</v>
      </c>
      <c r="D29" s="24">
        <v>137280</v>
      </c>
      <c r="E29" s="6"/>
      <c r="F29" s="32">
        <v>83542</v>
      </c>
      <c r="G29" s="10">
        <v>103</v>
      </c>
      <c r="H29" s="25">
        <f>F29/D29*100</f>
        <v>60.85518648018648</v>
      </c>
      <c r="I29" s="21"/>
      <c r="J29" s="28"/>
    </row>
    <row r="30" spans="1:10" ht="15.75" customHeight="1">
      <c r="A30" s="90"/>
      <c r="B30" s="63" t="s">
        <v>66</v>
      </c>
      <c r="C30" s="26" t="s">
        <v>64</v>
      </c>
      <c r="D30" s="31">
        <v>1388044</v>
      </c>
      <c r="E30" s="6">
        <v>3</v>
      </c>
      <c r="F30" s="32">
        <v>442361</v>
      </c>
      <c r="G30" s="10">
        <v>-16.76</v>
      </c>
      <c r="H30" s="25">
        <f>F30/D30*100</f>
        <v>31.86937878049975</v>
      </c>
      <c r="I30" s="5"/>
      <c r="J30" s="28"/>
    </row>
    <row r="31" spans="1:9" s="13" customFormat="1" ht="15.75" customHeight="1">
      <c r="A31" s="87" t="s">
        <v>37</v>
      </c>
      <c r="B31" s="29" t="s">
        <v>38</v>
      </c>
      <c r="C31" s="30" t="s">
        <v>39</v>
      </c>
      <c r="D31" s="31"/>
      <c r="E31" s="24"/>
      <c r="F31" s="27">
        <v>4932</v>
      </c>
      <c r="G31" s="33">
        <v>-18.52</v>
      </c>
      <c r="H31" s="25"/>
      <c r="I31" s="34"/>
    </row>
    <row r="32" spans="1:9" s="13" customFormat="1" ht="15.75" customHeight="1">
      <c r="A32" s="87"/>
      <c r="B32" s="35" t="s">
        <v>40</v>
      </c>
      <c r="C32" s="30" t="s">
        <v>39</v>
      </c>
      <c r="D32" s="34"/>
      <c r="E32" s="10"/>
      <c r="F32" s="33">
        <v>2829.26</v>
      </c>
      <c r="G32" s="33">
        <v>-31.22</v>
      </c>
      <c r="H32" s="8"/>
      <c r="I32" s="34"/>
    </row>
    <row r="33" spans="1:9" ht="15.75" customHeight="1">
      <c r="A33" s="87"/>
      <c r="B33" s="23" t="s">
        <v>41</v>
      </c>
      <c r="C33" s="4" t="s">
        <v>42</v>
      </c>
      <c r="D33" s="21"/>
      <c r="E33" s="27"/>
      <c r="F33" s="27">
        <v>131018</v>
      </c>
      <c r="G33" s="6">
        <v>1.78</v>
      </c>
      <c r="H33" s="8"/>
      <c r="I33" s="18"/>
    </row>
    <row r="34" spans="1:9" ht="15.75" customHeight="1">
      <c r="A34" s="87"/>
      <c r="B34" s="36" t="s">
        <v>43</v>
      </c>
      <c r="C34" s="4" t="s">
        <v>42</v>
      </c>
      <c r="D34" s="37"/>
      <c r="E34" s="4"/>
      <c r="F34" s="20">
        <v>83865</v>
      </c>
      <c r="G34" s="6">
        <v>3.05</v>
      </c>
      <c r="H34" s="8"/>
      <c r="I34" s="38"/>
    </row>
    <row r="35" spans="1:9" ht="15.75" customHeight="1">
      <c r="A35" s="87" t="s">
        <v>44</v>
      </c>
      <c r="B35" s="39" t="s">
        <v>56</v>
      </c>
      <c r="C35" s="4" t="s">
        <v>2</v>
      </c>
      <c r="D35" s="21"/>
      <c r="E35" s="27"/>
      <c r="F35" s="24">
        <v>2759</v>
      </c>
      <c r="G35" s="10">
        <v>1</v>
      </c>
      <c r="H35" s="8"/>
      <c r="I35" s="21"/>
    </row>
    <row r="36" spans="1:9" ht="15.75" customHeight="1">
      <c r="A36" s="87"/>
      <c r="B36" s="23" t="s">
        <v>45</v>
      </c>
      <c r="C36" s="4" t="s">
        <v>2</v>
      </c>
      <c r="D36" s="21"/>
      <c r="E36" s="27"/>
      <c r="F36" s="27">
        <v>12402</v>
      </c>
      <c r="G36" s="6">
        <v>-1.73</v>
      </c>
      <c r="H36" s="8"/>
      <c r="I36" s="21"/>
    </row>
    <row r="37" spans="1:9" ht="15.75" customHeight="1">
      <c r="A37" s="87"/>
      <c r="B37" s="23" t="s">
        <v>46</v>
      </c>
      <c r="C37" s="4" t="s">
        <v>2</v>
      </c>
      <c r="D37" s="21"/>
      <c r="E37" s="27"/>
      <c r="F37" s="27">
        <v>21982</v>
      </c>
      <c r="G37" s="10">
        <v>-17.76</v>
      </c>
      <c r="H37" s="8"/>
      <c r="I37" s="21"/>
    </row>
    <row r="38" spans="1:34" ht="15.75" customHeight="1">
      <c r="A38" s="87" t="s">
        <v>47</v>
      </c>
      <c r="B38" s="23" t="s">
        <v>55</v>
      </c>
      <c r="C38" s="4" t="s">
        <v>48</v>
      </c>
      <c r="D38" s="21"/>
      <c r="E38" s="27"/>
      <c r="F38" s="24">
        <v>66546</v>
      </c>
      <c r="G38" s="10">
        <v>-11.09</v>
      </c>
      <c r="H38" s="8"/>
      <c r="I38" s="21"/>
      <c r="AH38" s="40"/>
    </row>
    <row r="39" spans="1:9" ht="16.5" customHeight="1">
      <c r="A39" s="87"/>
      <c r="B39" s="69" t="s">
        <v>71</v>
      </c>
      <c r="C39" s="41" t="s">
        <v>49</v>
      </c>
      <c r="D39" s="5"/>
      <c r="E39" s="6"/>
      <c r="F39" s="10">
        <v>100.9</v>
      </c>
      <c r="G39" s="6">
        <v>0.9</v>
      </c>
      <c r="H39" s="8"/>
      <c r="I39" s="65"/>
    </row>
    <row r="40" spans="1:26" ht="15.75" customHeight="1">
      <c r="A40" s="87"/>
      <c r="B40" s="23" t="s">
        <v>4</v>
      </c>
      <c r="C40" s="41" t="s">
        <v>5</v>
      </c>
      <c r="D40" s="5"/>
      <c r="E40" s="6"/>
      <c r="F40" s="10">
        <f>SUM(F41:F42)</f>
        <v>1375.97</v>
      </c>
      <c r="G40" s="8">
        <v>7.026366959632879</v>
      </c>
      <c r="H40" s="67"/>
      <c r="I40" s="65"/>
      <c r="J40" s="28"/>
      <c r="Z40" s="28"/>
    </row>
    <row r="41" spans="1:26" ht="15.75" customHeight="1">
      <c r="A41" s="87"/>
      <c r="B41" s="23" t="s">
        <v>6</v>
      </c>
      <c r="C41" s="41" t="s">
        <v>5</v>
      </c>
      <c r="D41" s="5"/>
      <c r="E41" s="6"/>
      <c r="F41" s="10">
        <v>1106.5</v>
      </c>
      <c r="G41" s="8">
        <v>6.5942069680873905</v>
      </c>
      <c r="H41" s="67"/>
      <c r="I41" s="65"/>
      <c r="J41" s="28"/>
      <c r="Z41" s="28"/>
    </row>
    <row r="42" spans="1:26" s="13" customFormat="1" ht="15.75" customHeight="1">
      <c r="A42" s="87"/>
      <c r="B42" s="29" t="s">
        <v>7</v>
      </c>
      <c r="C42" s="30" t="s">
        <v>5</v>
      </c>
      <c r="D42" s="31"/>
      <c r="E42" s="24"/>
      <c r="F42" s="10">
        <v>269.47</v>
      </c>
      <c r="G42" s="8">
        <v>8.815215635600083</v>
      </c>
      <c r="H42" s="68"/>
      <c r="I42" s="66"/>
      <c r="J42" s="42"/>
      <c r="Z42" s="28"/>
    </row>
    <row r="43" spans="1:26" s="13" customFormat="1" ht="15.75" customHeight="1" hidden="1">
      <c r="A43" s="87"/>
      <c r="B43" s="29" t="s">
        <v>8</v>
      </c>
      <c r="C43" s="30" t="s">
        <v>5</v>
      </c>
      <c r="D43" s="43"/>
      <c r="E43" s="30"/>
      <c r="F43" s="10"/>
      <c r="G43" s="8" t="e">
        <v>#DIV/0!</v>
      </c>
      <c r="H43" s="68"/>
      <c r="I43" s="44"/>
      <c r="J43" s="42"/>
      <c r="Z43" s="28"/>
    </row>
    <row r="44" spans="1:26" s="13" customFormat="1" ht="15.75" customHeight="1">
      <c r="A44" s="87"/>
      <c r="B44" s="29" t="s">
        <v>9</v>
      </c>
      <c r="C44" s="30" t="s">
        <v>10</v>
      </c>
      <c r="D44" s="43"/>
      <c r="E44" s="30"/>
      <c r="F44" s="24">
        <f>SUM(F45:F46)</f>
        <v>643634</v>
      </c>
      <c r="G44" s="8">
        <v>5.199551503541877</v>
      </c>
      <c r="H44" s="68"/>
      <c r="I44" s="44"/>
      <c r="J44" s="42"/>
      <c r="Z44" s="28"/>
    </row>
    <row r="45" spans="1:35" ht="15.75" customHeight="1">
      <c r="A45" s="87"/>
      <c r="B45" s="29" t="s">
        <v>11</v>
      </c>
      <c r="C45" s="30" t="s">
        <v>10</v>
      </c>
      <c r="D45" s="37"/>
      <c r="E45" s="4"/>
      <c r="F45" s="24">
        <v>524761</v>
      </c>
      <c r="G45" s="8">
        <v>3.5605532849567467</v>
      </c>
      <c r="H45" s="67"/>
      <c r="J45" s="28"/>
      <c r="Z45" s="28"/>
      <c r="AI45" s="28"/>
    </row>
    <row r="46" spans="1:34" s="13" customFormat="1" ht="15.75" customHeight="1">
      <c r="A46" s="87"/>
      <c r="B46" s="29" t="s">
        <v>12</v>
      </c>
      <c r="C46" s="30" t="s">
        <v>10</v>
      </c>
      <c r="D46" s="43"/>
      <c r="E46" s="30"/>
      <c r="F46" s="24">
        <v>118873</v>
      </c>
      <c r="G46" s="8">
        <v>13.101433831574738</v>
      </c>
      <c r="H46" s="68"/>
      <c r="I46" s="44"/>
      <c r="J46" s="42"/>
      <c r="Z46" s="28"/>
      <c r="AH46" s="42"/>
    </row>
    <row r="47" spans="1:8" ht="14.25" customHeight="1">
      <c r="A47" s="45"/>
      <c r="B47" s="46"/>
      <c r="C47" s="47"/>
      <c r="D47" s="48"/>
      <c r="E47" s="47"/>
      <c r="F47" s="49"/>
      <c r="G47" s="50"/>
      <c r="H47" s="49"/>
    </row>
    <row r="48" spans="1:26" s="51" customFormat="1" ht="15" customHeight="1">
      <c r="A48" s="86" t="s">
        <v>68</v>
      </c>
      <c r="B48" s="86"/>
      <c r="Z48" s="60"/>
    </row>
    <row r="49" spans="2:26" ht="15" customHeight="1">
      <c r="B49" s="28"/>
      <c r="D49" s="2"/>
      <c r="E49" s="2"/>
      <c r="F49" s="2"/>
      <c r="G49" s="2"/>
      <c r="H49" s="2"/>
      <c r="Z49" s="28"/>
    </row>
    <row r="50" spans="2:8" ht="15" customHeight="1">
      <c r="B50" s="28"/>
      <c r="D50" s="2"/>
      <c r="E50" s="2"/>
      <c r="F50" s="2"/>
      <c r="G50" s="2"/>
      <c r="H50" s="2"/>
    </row>
    <row r="51" spans="2:8" ht="15" customHeight="1">
      <c r="B51" s="28"/>
      <c r="D51" s="2"/>
      <c r="E51" s="2"/>
      <c r="F51" s="2"/>
      <c r="G51" s="2"/>
      <c r="H51" s="2"/>
    </row>
    <row r="52" spans="2:8" ht="15" customHeight="1">
      <c r="B52" s="28"/>
      <c r="D52" s="2"/>
      <c r="E52" s="2"/>
      <c r="F52" s="2"/>
      <c r="G52" s="2"/>
      <c r="H52" s="2"/>
    </row>
    <row r="53" spans="4:8" ht="15" customHeight="1">
      <c r="D53" s="2"/>
      <c r="E53" s="2"/>
      <c r="F53" s="2"/>
      <c r="G53" s="2"/>
      <c r="H53" s="2"/>
    </row>
    <row r="54" spans="4:8" ht="15" customHeight="1">
      <c r="D54" s="2"/>
      <c r="E54" s="2"/>
      <c r="F54" s="2"/>
      <c r="G54" s="2"/>
      <c r="H54" s="2"/>
    </row>
    <row r="55" spans="4:8" ht="15" customHeight="1">
      <c r="D55" s="2"/>
      <c r="E55" s="2"/>
      <c r="F55" s="2"/>
      <c r="G55" s="2"/>
      <c r="H55" s="2"/>
    </row>
    <row r="56" spans="4:8" ht="15" customHeight="1">
      <c r="D56" s="2"/>
      <c r="E56" s="2"/>
      <c r="F56" s="2"/>
      <c r="G56" s="2"/>
      <c r="H56" s="2"/>
    </row>
    <row r="57" spans="4:8" ht="15" customHeight="1">
      <c r="D57" s="2"/>
      <c r="E57" s="2"/>
      <c r="F57" s="2"/>
      <c r="G57" s="2"/>
      <c r="H57" s="2"/>
    </row>
    <row r="58" spans="4:8" ht="15" customHeight="1">
      <c r="D58" s="2"/>
      <c r="E58" s="2"/>
      <c r="F58" s="2"/>
      <c r="G58" s="2"/>
      <c r="H58" s="2"/>
    </row>
    <row r="59" spans="4:8" ht="15" customHeight="1">
      <c r="D59" s="2"/>
      <c r="E59" s="2"/>
      <c r="F59" s="2"/>
      <c r="G59" s="2"/>
      <c r="H59" s="2"/>
    </row>
  </sheetData>
  <sheetProtection/>
  <mergeCells count="16">
    <mergeCell ref="A3:H3"/>
    <mergeCell ref="A4:B5"/>
    <mergeCell ref="C4:C5"/>
    <mergeCell ref="D4:D5"/>
    <mergeCell ref="E4:E5"/>
    <mergeCell ref="F4:F5"/>
    <mergeCell ref="G4:G5"/>
    <mergeCell ref="H4:H5"/>
    <mergeCell ref="A38:A46"/>
    <mergeCell ref="A48:B48"/>
    <mergeCell ref="A6:A16"/>
    <mergeCell ref="A17:A22"/>
    <mergeCell ref="A23:A25"/>
    <mergeCell ref="A26:A30"/>
    <mergeCell ref="A31:A34"/>
    <mergeCell ref="A35:A37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李淑芳</cp:lastModifiedBy>
  <cp:lastPrinted>2017-06-19T03:02:33Z</cp:lastPrinted>
  <dcterms:created xsi:type="dcterms:W3CDTF">2015-05-25T02:04:13Z</dcterms:created>
  <dcterms:modified xsi:type="dcterms:W3CDTF">2017-06-20T01:28:56Z</dcterms:modified>
  <cp:category/>
  <cp:version/>
  <cp:contentType/>
  <cp:contentStatus/>
</cp:coreProperties>
</file>