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2.07" sheetId="1" r:id="rId1"/>
  </sheets>
  <definedNames>
    <definedName name="_xlnm.Print_Area" localSheetId="0">'2022.07'!$A$1:$H$41</definedName>
  </definedNames>
  <calcPr fullCalcOnLoad="1"/>
</workbook>
</file>

<file path=xl/comments1.xml><?xml version="1.0" encoding="utf-8"?>
<comments xmlns="http://schemas.openxmlformats.org/spreadsheetml/2006/main">
  <authors>
    <author>市统计局</author>
    <author>微软用户</author>
  </authors>
  <commentList>
    <comment ref="B26" authorId="0">
      <text>
        <r>
          <rPr>
            <sz val="9"/>
            <rFont val="宋体"/>
            <family val="0"/>
          </rPr>
          <t>市统计局:
从2019年开始速递有关联的业务收入也纳入统计。</t>
        </r>
      </text>
    </comment>
    <comment ref="B29" authorId="1">
      <text>
        <r>
          <rPr>
            <sz val="9"/>
            <rFont val="宋体"/>
            <family val="0"/>
          </rPr>
          <t>微软用户:
季度预计数，其他月份实际数</t>
        </r>
      </text>
    </comment>
  </commentList>
</comments>
</file>

<file path=xl/sharedStrings.xml><?xml version="1.0" encoding="utf-8"?>
<sst xmlns="http://schemas.openxmlformats.org/spreadsheetml/2006/main" count="85" uniqueCount="58">
  <si>
    <t>附件1</t>
  </si>
  <si>
    <t>石狮市2022年1-7月主要指标完成情况表</t>
  </si>
  <si>
    <r>
      <t>主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要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指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标</t>
    </r>
  </si>
  <si>
    <t>单位</t>
  </si>
  <si>
    <r>
      <t>2022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计划</t>
    </r>
  </si>
  <si>
    <r>
      <t>目标增长（</t>
    </r>
    <r>
      <rPr>
        <b/>
        <sz val="10"/>
        <rFont val="Times New Roman"/>
        <family val="1"/>
      </rPr>
      <t>%</t>
    </r>
    <r>
      <rPr>
        <b/>
        <sz val="10"/>
        <rFont val="宋体"/>
        <family val="0"/>
      </rPr>
      <t>）</t>
    </r>
  </si>
  <si>
    <t xml:space="preserve">  1-7月
实际    </t>
  </si>
  <si>
    <r>
      <t>增长
（</t>
    </r>
    <r>
      <rPr>
        <b/>
        <sz val="12"/>
        <color indexed="8"/>
        <rFont val="Times New Roman"/>
        <family val="1"/>
      </rPr>
      <t>%</t>
    </r>
    <r>
      <rPr>
        <b/>
        <sz val="12"/>
        <color indexed="8"/>
        <rFont val="宋体"/>
        <family val="0"/>
      </rPr>
      <t>）</t>
    </r>
  </si>
  <si>
    <r>
      <t>完成计划
（</t>
    </r>
    <r>
      <rPr>
        <b/>
        <sz val="10"/>
        <color indexed="8"/>
        <rFont val="Times New Roman"/>
        <family val="1"/>
      </rPr>
      <t>%</t>
    </r>
    <r>
      <rPr>
        <b/>
        <sz val="10"/>
        <color indexed="8"/>
        <rFont val="宋体"/>
        <family val="0"/>
      </rPr>
      <t>）</t>
    </r>
  </si>
  <si>
    <t>综合</t>
  </si>
  <si>
    <t>石狮市生产总值</t>
  </si>
  <si>
    <t>亿元</t>
  </si>
  <si>
    <r>
      <t xml:space="preserve">     #</t>
    </r>
    <r>
      <rPr>
        <b/>
        <sz val="12"/>
        <color indexed="8"/>
        <rFont val="宋体"/>
        <family val="0"/>
      </rPr>
      <t>第一产业</t>
    </r>
  </si>
  <si>
    <r>
      <t xml:space="preserve">       </t>
    </r>
    <r>
      <rPr>
        <b/>
        <sz val="12"/>
        <color indexed="8"/>
        <rFont val="宋体"/>
        <family val="0"/>
      </rPr>
      <t>第二产业</t>
    </r>
  </si>
  <si>
    <r>
      <t xml:space="preserve">       </t>
    </r>
    <r>
      <rPr>
        <b/>
        <sz val="12"/>
        <color indexed="8"/>
        <rFont val="宋体"/>
        <family val="0"/>
      </rPr>
      <t>第三产业</t>
    </r>
  </si>
  <si>
    <t>农林牧渔业总产值</t>
  </si>
  <si>
    <t>规模以上工业增加值</t>
  </si>
  <si>
    <t>社会消费品零售总额</t>
  </si>
  <si>
    <r>
      <t xml:space="preserve"> </t>
    </r>
    <r>
      <rPr>
        <b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限额以上社会消费品零售额</t>
    </r>
  </si>
  <si>
    <t>固定资产投资(不含农户)</t>
  </si>
  <si>
    <t>财 税</t>
  </si>
  <si>
    <t>一般公共预算总收入（不含基金）</t>
  </si>
  <si>
    <t>万元</t>
  </si>
  <si>
    <r>
      <t xml:space="preserve">     #</t>
    </r>
    <r>
      <rPr>
        <b/>
        <sz val="12"/>
        <color indexed="8"/>
        <rFont val="宋体"/>
        <family val="0"/>
      </rPr>
      <t>地方一般公共预算收入</t>
    </r>
  </si>
  <si>
    <r>
      <t xml:space="preserve">     </t>
    </r>
    <r>
      <rPr>
        <b/>
        <sz val="12"/>
        <color indexed="8"/>
        <rFont val="宋体"/>
        <family val="0"/>
      </rPr>
      <t>中央级收入</t>
    </r>
  </si>
  <si>
    <t>税收收入</t>
  </si>
  <si>
    <t>非税收入</t>
  </si>
  <si>
    <t>金融</t>
  </si>
  <si>
    <r>
      <t>银行存款余额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本外币）</t>
    </r>
  </si>
  <si>
    <r>
      <t xml:space="preserve">       #</t>
    </r>
    <r>
      <rPr>
        <b/>
        <sz val="12"/>
        <color indexed="8"/>
        <rFont val="宋体"/>
        <family val="0"/>
      </rPr>
      <t>境内住户存款</t>
    </r>
  </si>
  <si>
    <r>
      <t>银行贷款余额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本外币）</t>
    </r>
  </si>
  <si>
    <t>水电</t>
  </si>
  <si>
    <t>供水量</t>
  </si>
  <si>
    <t>万吨</t>
  </si>
  <si>
    <r>
      <t xml:space="preserve">    </t>
    </r>
    <r>
      <rPr>
        <b/>
        <sz val="12"/>
        <rFont val="宋体"/>
        <family val="0"/>
      </rPr>
      <t>工业用水量</t>
    </r>
  </si>
  <si>
    <t>全社会用电量</t>
  </si>
  <si>
    <t>万度</t>
  </si>
  <si>
    <r>
      <t xml:space="preserve">    </t>
    </r>
    <r>
      <rPr>
        <b/>
        <sz val="12"/>
        <color indexed="8"/>
        <rFont val="宋体"/>
        <family val="0"/>
      </rPr>
      <t>工业用电量</t>
    </r>
  </si>
  <si>
    <t>邮电</t>
  </si>
  <si>
    <t>邮政收入（不包含速递和邮政银行）</t>
  </si>
  <si>
    <t>电信业务收入</t>
  </si>
  <si>
    <t>移动电话业务收入</t>
  </si>
  <si>
    <t>其他</t>
  </si>
  <si>
    <t>水产品产量</t>
  </si>
  <si>
    <t>吨</t>
  </si>
  <si>
    <r>
      <t>居民消费价格指数</t>
    </r>
    <r>
      <rPr>
        <b/>
        <sz val="10"/>
        <color indexed="8"/>
        <rFont val="宋体"/>
        <family val="0"/>
      </rPr>
      <t>（泉州市辖区）</t>
    </r>
  </si>
  <si>
    <t>%</t>
  </si>
  <si>
    <t>港口货物吞吐量</t>
  </si>
  <si>
    <t xml:space="preserve">  石湖码头港口货物吞吐量</t>
  </si>
  <si>
    <t xml:space="preserve">  华锦码头货物吞吐量</t>
  </si>
  <si>
    <t>集装箱吞吐量</t>
  </si>
  <si>
    <t>标箱</t>
  </si>
  <si>
    <t xml:space="preserve">  石湖码头港口集装箱吞吐量</t>
  </si>
  <si>
    <t xml:space="preserve">  华锦码头集装箱吞吐量</t>
  </si>
  <si>
    <t>全体居民人均可支配收入</t>
  </si>
  <si>
    <t>元</t>
  </si>
  <si>
    <t>城镇居民人均可支配收入</t>
  </si>
  <si>
    <t>农村居民人均可支配收入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</si>
</sst>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0.0_ "/>
    <numFmt numFmtId="178" formatCode="0.00_);[Red]\(0.00\)"/>
    <numFmt numFmtId="179" formatCode="0.00_ "/>
    <numFmt numFmtId="180" formatCode="0_ "/>
    <numFmt numFmtId="181" formatCode="0.0_);[Red]\(0.0\)"/>
    <numFmt numFmtId="182" formatCode="0_);[Red]\(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4"/>
      <color indexed="8"/>
      <name val="华文新魏"/>
      <family val="0"/>
    </font>
    <font>
      <sz val="12"/>
      <color indexed="10"/>
      <name val="宋体"/>
      <family val="0"/>
    </font>
    <font>
      <sz val="16"/>
      <color indexed="8"/>
      <name val="黑体"/>
      <family val="3"/>
    </font>
    <font>
      <sz val="20"/>
      <color indexed="8"/>
      <name val="01大标宋简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0"/>
      <name val="宋体"/>
      <family val="0"/>
    </font>
    <font>
      <b/>
      <sz val="12"/>
      <name val="Times New Roman"/>
      <family val="1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2"/>
      <color indexed="8"/>
      <name val="Times New Roman"/>
      <family val="1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宋体"/>
      <family val="0"/>
    </font>
    <font>
      <b/>
      <sz val="12"/>
      <color rgb="FF000000"/>
      <name val="Times New Roman"/>
      <family val="1"/>
    </font>
    <font>
      <sz val="11"/>
      <color theme="1"/>
      <name val="Calibri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/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3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3" fillId="7" borderId="0" applyNumberFormat="0" applyBorder="0" applyAlignment="0" applyProtection="0"/>
    <xf numFmtId="0" fontId="27" fillId="0" borderId="5" applyNumberFormat="0" applyFill="0" applyAlignment="0" applyProtection="0"/>
    <xf numFmtId="0" fontId="23" fillId="8" borderId="0" applyNumberFormat="0" applyBorder="0" applyAlignment="0" applyProtection="0"/>
    <xf numFmtId="0" fontId="33" fillId="9" borderId="6" applyNumberFormat="0" applyAlignment="0" applyProtection="0"/>
    <xf numFmtId="0" fontId="34" fillId="9" borderId="1" applyNumberFormat="0" applyAlignment="0" applyProtection="0"/>
    <xf numFmtId="0" fontId="35" fillId="10" borderId="7" applyNumberFormat="0" applyAlignment="0" applyProtection="0"/>
    <xf numFmtId="0" fontId="17" fillId="3" borderId="0" applyNumberFormat="0" applyBorder="0" applyAlignment="0" applyProtection="0"/>
    <xf numFmtId="0" fontId="23" fillId="11" borderId="0" applyNumberFormat="0" applyBorder="0" applyAlignment="0" applyProtection="0"/>
    <xf numFmtId="0" fontId="36" fillId="0" borderId="8" applyNumberFormat="0" applyFill="0" applyAlignment="0" applyProtection="0"/>
    <xf numFmtId="0" fontId="4" fillId="0" borderId="9" applyNumberFormat="0" applyFill="0" applyAlignment="0" applyProtection="0"/>
    <xf numFmtId="0" fontId="37" fillId="12" borderId="0" applyNumberFormat="0" applyBorder="0" applyAlignment="0" applyProtection="0"/>
    <xf numFmtId="0" fontId="38" fillId="4" borderId="0" applyNumberFormat="0" applyBorder="0" applyAlignment="0" applyProtection="0"/>
    <xf numFmtId="0" fontId="17" fillId="13" borderId="0" applyNumberFormat="0" applyBorder="0" applyAlignment="0" applyProtection="0"/>
    <xf numFmtId="0" fontId="23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23" fillId="14" borderId="0" applyNumberFormat="0" applyBorder="0" applyAlignment="0" applyProtection="0"/>
    <xf numFmtId="176" fontId="39" fillId="0" borderId="0" applyFont="0" applyFill="0" applyBorder="0" applyAlignment="0" applyProtection="0"/>
    <xf numFmtId="0" fontId="23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23" fillId="7" borderId="0" applyNumberFormat="0" applyBorder="0" applyAlignment="0" applyProtection="0"/>
    <xf numFmtId="0" fontId="17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7" borderId="0" applyNumberFormat="0" applyBorder="0" applyAlignment="0" applyProtection="0"/>
    <xf numFmtId="0" fontId="17" fillId="3" borderId="0" applyNumberFormat="0" applyBorder="0" applyAlignment="0" applyProtection="0"/>
    <xf numFmtId="0" fontId="23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</cellStyleXfs>
  <cellXfs count="87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77" fontId="10" fillId="0" borderId="11" xfId="0" applyNumberFormat="1" applyFont="1" applyFill="1" applyBorder="1" applyAlignment="1">
      <alignment horizontal="center" vertical="center" wrapText="1"/>
    </xf>
    <xf numFmtId="177" fontId="14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177" fontId="10" fillId="0" borderId="16" xfId="0" applyNumberFormat="1" applyFont="1" applyFill="1" applyBorder="1" applyAlignment="1">
      <alignment horizontal="center" vertical="center"/>
    </xf>
    <xf numFmtId="177" fontId="14" fillId="0" borderId="15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textRotation="255"/>
    </xf>
    <xf numFmtId="0" fontId="10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horizontal="center" vertical="center"/>
    </xf>
    <xf numFmtId="178" fontId="0" fillId="0" borderId="15" xfId="0" applyNumberFormat="1" applyFont="1" applyFill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textRotation="255"/>
    </xf>
    <xf numFmtId="0" fontId="11" fillId="0" borderId="15" xfId="0" applyFont="1" applyFill="1" applyBorder="1" applyAlignment="1">
      <alignment horizontal="left"/>
    </xf>
    <xf numFmtId="177" fontId="16" fillId="0" borderId="1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/>
    </xf>
    <xf numFmtId="179" fontId="0" fillId="0" borderId="15" xfId="0" applyNumberFormat="1" applyFont="1" applyFill="1" applyBorder="1" applyAlignment="1">
      <alignment horizontal="center"/>
    </xf>
    <xf numFmtId="177" fontId="0" fillId="0" borderId="15" xfId="0" applyNumberFormat="1" applyFont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58" fontId="6" fillId="0" borderId="15" xfId="0" applyNumberFormat="1" applyFont="1" applyFill="1" applyBorder="1" applyAlignment="1">
      <alignment horizontal="center" vertical="center"/>
    </xf>
    <xf numFmtId="177" fontId="4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textRotation="255"/>
    </xf>
    <xf numFmtId="0" fontId="0" fillId="0" borderId="15" xfId="22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 applyProtection="1">
      <alignment horizontal="center" vertical="center"/>
      <protection/>
    </xf>
    <xf numFmtId="0" fontId="44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1" fontId="6" fillId="0" borderId="15" xfId="19" applyNumberFormat="1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18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180" fontId="6" fillId="0" borderId="15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horizontal="center" vertical="center"/>
    </xf>
    <xf numFmtId="182" fontId="0" fillId="0" borderId="15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177" fontId="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177" fontId="2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/>
    </xf>
    <xf numFmtId="177" fontId="0" fillId="0" borderId="19" xfId="0" applyNumberFormat="1" applyFont="1" applyFill="1" applyBorder="1" applyAlignment="1" applyProtection="1">
      <alignment horizontal="center" vertical="center"/>
      <protection/>
    </xf>
    <xf numFmtId="177" fontId="2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/>
    </xf>
    <xf numFmtId="177" fontId="20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千位分隔_2006.6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样式 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0"/>
  <sheetViews>
    <sheetView tabSelected="1" workbookViewId="0" topLeftCell="A1">
      <selection activeCell="L9" sqref="L9"/>
    </sheetView>
  </sheetViews>
  <sheetFormatPr defaultColWidth="9.00390625" defaultRowHeight="15" customHeight="1"/>
  <cols>
    <col min="1" max="1" width="3.75390625" style="6" customWidth="1"/>
    <col min="2" max="2" width="31.625" style="2" customWidth="1"/>
    <col min="3" max="3" width="6.625" style="2" customWidth="1"/>
    <col min="4" max="4" width="8.75390625" style="2" customWidth="1"/>
    <col min="5" max="5" width="8.375" style="7" customWidth="1"/>
    <col min="6" max="6" width="13.75390625" style="8" customWidth="1"/>
    <col min="7" max="7" width="7.875" style="9" customWidth="1"/>
    <col min="8" max="8" width="8.50390625" style="10" customWidth="1"/>
    <col min="9" max="9" width="9.00390625" style="11" customWidth="1"/>
    <col min="10" max="205" width="9.00390625" style="2" customWidth="1"/>
    <col min="206" max="16384" width="9.00390625" style="3" customWidth="1"/>
  </cols>
  <sheetData>
    <row r="1" spans="1:9" s="1" customFormat="1" ht="27.75" customHeight="1">
      <c r="A1" s="12" t="s">
        <v>0</v>
      </c>
      <c r="B1" s="12"/>
      <c r="C1" s="12"/>
      <c r="D1" s="12"/>
      <c r="E1" s="12"/>
      <c r="F1" s="12"/>
      <c r="G1" s="12"/>
      <c r="H1" s="12"/>
      <c r="I1" s="84"/>
    </row>
    <row r="2" spans="1:255" s="2" customFormat="1" ht="34.5" customHeight="1">
      <c r="A2" s="13" t="s">
        <v>1</v>
      </c>
      <c r="B2" s="13"/>
      <c r="C2" s="13"/>
      <c r="D2" s="13"/>
      <c r="E2" s="13"/>
      <c r="F2" s="13"/>
      <c r="G2" s="13"/>
      <c r="H2" s="14"/>
      <c r="I2" s="11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s="2" customFormat="1" ht="15" customHeight="1">
      <c r="A3" s="15" t="s">
        <v>2</v>
      </c>
      <c r="B3" s="16"/>
      <c r="C3" s="17" t="s">
        <v>3</v>
      </c>
      <c r="D3" s="18" t="s">
        <v>4</v>
      </c>
      <c r="E3" s="19" t="s">
        <v>5</v>
      </c>
      <c r="F3" s="20" t="s">
        <v>6</v>
      </c>
      <c r="G3" s="21" t="s">
        <v>7</v>
      </c>
      <c r="H3" s="22" t="s">
        <v>8</v>
      </c>
      <c r="I3" s="11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s="2" customFormat="1" ht="23.25" customHeight="1">
      <c r="A4" s="23"/>
      <c r="B4" s="24"/>
      <c r="C4" s="25"/>
      <c r="D4" s="17"/>
      <c r="E4" s="26"/>
      <c r="F4" s="27"/>
      <c r="G4" s="28"/>
      <c r="H4" s="29"/>
      <c r="I4" s="11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2" customFormat="1" ht="15.75" customHeight="1">
      <c r="A5" s="30" t="s">
        <v>9</v>
      </c>
      <c r="B5" s="31" t="s">
        <v>10</v>
      </c>
      <c r="C5" s="32" t="s">
        <v>11</v>
      </c>
      <c r="D5" s="33"/>
      <c r="E5" s="34"/>
      <c r="F5" s="35"/>
      <c r="G5" s="36"/>
      <c r="H5" s="37"/>
      <c r="I5" s="11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s="2" customFormat="1" ht="15.75" customHeight="1">
      <c r="A6" s="38"/>
      <c r="B6" s="39" t="s">
        <v>12</v>
      </c>
      <c r="C6" s="32" t="s">
        <v>11</v>
      </c>
      <c r="D6" s="33"/>
      <c r="E6" s="34"/>
      <c r="F6" s="35"/>
      <c r="G6" s="36"/>
      <c r="H6" s="37"/>
      <c r="I6" s="11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s="2" customFormat="1" ht="15.75" customHeight="1">
      <c r="A7" s="38"/>
      <c r="B7" s="39" t="s">
        <v>13</v>
      </c>
      <c r="C7" s="32" t="s">
        <v>11</v>
      </c>
      <c r="D7" s="33"/>
      <c r="E7" s="40"/>
      <c r="F7" s="35"/>
      <c r="G7" s="36"/>
      <c r="H7" s="37"/>
      <c r="I7" s="11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2" customFormat="1" ht="15.75" customHeight="1">
      <c r="A8" s="38"/>
      <c r="B8" s="39" t="s">
        <v>14</v>
      </c>
      <c r="C8" s="32" t="s">
        <v>11</v>
      </c>
      <c r="D8" s="33"/>
      <c r="E8" s="34"/>
      <c r="F8" s="35"/>
      <c r="G8" s="36"/>
      <c r="H8" s="37"/>
      <c r="I8" s="11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2" customFormat="1" ht="15.75" customHeight="1">
      <c r="A9" s="38"/>
      <c r="B9" s="41" t="s">
        <v>15</v>
      </c>
      <c r="C9" s="32" t="s">
        <v>11</v>
      </c>
      <c r="D9" s="33"/>
      <c r="E9" s="34"/>
      <c r="F9" s="42"/>
      <c r="G9" s="43"/>
      <c r="H9" s="37"/>
      <c r="I9" s="11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2" customFormat="1" ht="15.75" customHeight="1">
      <c r="A10" s="38"/>
      <c r="B10" s="31" t="s">
        <v>16</v>
      </c>
      <c r="C10" s="32" t="s">
        <v>11</v>
      </c>
      <c r="D10" s="33"/>
      <c r="E10" s="34"/>
      <c r="F10" s="35"/>
      <c r="G10" s="44">
        <v>3.3</v>
      </c>
      <c r="H10" s="37"/>
      <c r="I10" s="11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2" customFormat="1" ht="15.75" customHeight="1">
      <c r="A11" s="38"/>
      <c r="B11" s="31" t="s">
        <v>17</v>
      </c>
      <c r="C11" s="32" t="s">
        <v>11</v>
      </c>
      <c r="D11" s="33"/>
      <c r="E11" s="34"/>
      <c r="F11" s="35">
        <v>341.0967129192617</v>
      </c>
      <c r="G11" s="44">
        <v>0.6833677119275023</v>
      </c>
      <c r="H11" s="37"/>
      <c r="I11" s="11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2" customFormat="1" ht="15.75" customHeight="1">
      <c r="A12" s="38"/>
      <c r="B12" s="31" t="s">
        <v>18</v>
      </c>
      <c r="C12" s="32" t="s">
        <v>11</v>
      </c>
      <c r="D12" s="33"/>
      <c r="E12" s="45"/>
      <c r="F12" s="35">
        <v>120.32176999999997</v>
      </c>
      <c r="G12" s="44">
        <v>0.3140771544969567</v>
      </c>
      <c r="H12" s="37"/>
      <c r="I12" s="11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2" customFormat="1" ht="15.75" customHeight="1">
      <c r="A13" s="38"/>
      <c r="B13" s="31" t="s">
        <v>19</v>
      </c>
      <c r="C13" s="32" t="s">
        <v>11</v>
      </c>
      <c r="D13" s="46"/>
      <c r="E13" s="47"/>
      <c r="F13" s="35">
        <v>112.6327</v>
      </c>
      <c r="G13" s="48">
        <v>15.6</v>
      </c>
      <c r="H13" s="37"/>
      <c r="I13" s="11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2" customFormat="1" ht="15.75" customHeight="1">
      <c r="A14" s="49" t="s">
        <v>20</v>
      </c>
      <c r="B14" s="31" t="s">
        <v>21</v>
      </c>
      <c r="C14" s="32" t="s">
        <v>22</v>
      </c>
      <c r="D14" s="50">
        <v>636000</v>
      </c>
      <c r="E14" s="34"/>
      <c r="F14" s="51">
        <v>323805</v>
      </c>
      <c r="G14" s="44">
        <v>-5.486791757764156</v>
      </c>
      <c r="H14" s="52">
        <v>50.9127358490566</v>
      </c>
      <c r="I14" s="11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2" customFormat="1" ht="15.75" customHeight="1">
      <c r="A15" s="49"/>
      <c r="B15" s="53" t="s">
        <v>23</v>
      </c>
      <c r="C15" s="32" t="s">
        <v>22</v>
      </c>
      <c r="D15" s="50">
        <v>424000</v>
      </c>
      <c r="E15" s="34"/>
      <c r="F15" s="51">
        <v>252537</v>
      </c>
      <c r="G15" s="44">
        <v>6.6931809020726405</v>
      </c>
      <c r="H15" s="52">
        <v>59.56061320754718</v>
      </c>
      <c r="I15" s="11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s="2" customFormat="1" ht="15.75" customHeight="1">
      <c r="A16" s="49"/>
      <c r="B16" s="54" t="s">
        <v>24</v>
      </c>
      <c r="C16" s="32" t="s">
        <v>22</v>
      </c>
      <c r="D16" s="50">
        <v>212000</v>
      </c>
      <c r="E16" s="34"/>
      <c r="F16" s="51">
        <v>71268</v>
      </c>
      <c r="G16" s="44">
        <v>-28.844079787684368</v>
      </c>
      <c r="H16" s="52">
        <v>33.61698113207547</v>
      </c>
      <c r="I16" s="11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2" customFormat="1" ht="15.75" customHeight="1">
      <c r="A17" s="49"/>
      <c r="B17" s="31" t="s">
        <v>25</v>
      </c>
      <c r="C17" s="32" t="s">
        <v>22</v>
      </c>
      <c r="D17" s="50">
        <v>556000</v>
      </c>
      <c r="E17" s="34"/>
      <c r="F17" s="51">
        <v>209436</v>
      </c>
      <c r="G17" s="44">
        <v>-15.87472216609416</v>
      </c>
      <c r="H17" s="52">
        <v>37.66834532374101</v>
      </c>
      <c r="I17" s="11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s="2" customFormat="1" ht="15.75" customHeight="1">
      <c r="A18" s="49"/>
      <c r="B18" s="31" t="s">
        <v>26</v>
      </c>
      <c r="C18" s="32" t="s">
        <v>22</v>
      </c>
      <c r="D18" s="50">
        <v>80000</v>
      </c>
      <c r="E18" s="34"/>
      <c r="F18" s="51">
        <v>114369</v>
      </c>
      <c r="G18" s="44">
        <v>31.440490966763207</v>
      </c>
      <c r="H18" s="52">
        <v>142.96125</v>
      </c>
      <c r="I18" s="11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s="2" customFormat="1" ht="15.75" customHeight="1">
      <c r="A19" s="49" t="s">
        <v>27</v>
      </c>
      <c r="B19" s="31" t="s">
        <v>28</v>
      </c>
      <c r="C19" s="32" t="s">
        <v>11</v>
      </c>
      <c r="D19" s="55"/>
      <c r="E19" s="34"/>
      <c r="F19" s="56">
        <v>911.326</v>
      </c>
      <c r="G19" s="57">
        <v>12.904478697367523</v>
      </c>
      <c r="H19" s="58"/>
      <c r="I19" s="11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2" customFormat="1" ht="15.75" customHeight="1">
      <c r="A20" s="49"/>
      <c r="B20" s="54" t="s">
        <v>29</v>
      </c>
      <c r="C20" s="32" t="s">
        <v>11</v>
      </c>
      <c r="D20" s="33"/>
      <c r="E20" s="34"/>
      <c r="F20" s="56">
        <v>606.4557</v>
      </c>
      <c r="G20" s="57">
        <v>11.216279658312757</v>
      </c>
      <c r="H20" s="58"/>
      <c r="I20" s="11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s="2" customFormat="1" ht="15.75" customHeight="1">
      <c r="A21" s="49"/>
      <c r="B21" s="54" t="s">
        <v>30</v>
      </c>
      <c r="C21" s="32" t="s">
        <v>11</v>
      </c>
      <c r="D21" s="33"/>
      <c r="E21" s="34"/>
      <c r="F21" s="56">
        <v>823.4741</v>
      </c>
      <c r="G21" s="57">
        <v>4.4416028783413</v>
      </c>
      <c r="H21" s="58"/>
      <c r="I21" s="11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9" s="3" customFormat="1" ht="15.75" customHeight="1">
      <c r="A22" s="49" t="s">
        <v>31</v>
      </c>
      <c r="B22" s="59" t="s">
        <v>32</v>
      </c>
      <c r="C22" s="60" t="s">
        <v>33</v>
      </c>
      <c r="D22" s="61"/>
      <c r="E22" s="62"/>
      <c r="F22" s="63">
        <v>6894</v>
      </c>
      <c r="G22" s="44">
        <v>-8.01</v>
      </c>
      <c r="H22" s="52"/>
      <c r="I22" s="7"/>
    </row>
    <row r="23" spans="1:9" s="3" customFormat="1" ht="15.75" customHeight="1">
      <c r="A23" s="49"/>
      <c r="B23" s="64" t="s">
        <v>34</v>
      </c>
      <c r="C23" s="60" t="s">
        <v>33</v>
      </c>
      <c r="D23" s="65"/>
      <c r="E23" s="66"/>
      <c r="F23" s="51">
        <v>3056</v>
      </c>
      <c r="G23" s="44">
        <v>-14.54</v>
      </c>
      <c r="H23" s="52"/>
      <c r="I23" s="7"/>
    </row>
    <row r="24" spans="1:255" s="2" customFormat="1" ht="15.75" customHeight="1">
      <c r="A24" s="49"/>
      <c r="B24" s="67" t="s">
        <v>35</v>
      </c>
      <c r="C24" s="32" t="s">
        <v>36</v>
      </c>
      <c r="D24" s="61"/>
      <c r="E24" s="62"/>
      <c r="F24" s="51">
        <v>260014.1084</v>
      </c>
      <c r="G24" s="57">
        <v>-4.25</v>
      </c>
      <c r="H24" s="68"/>
      <c r="I24" s="11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s="2" customFormat="1" ht="15.75" customHeight="1">
      <c r="A25" s="49"/>
      <c r="B25" s="69" t="s">
        <v>37</v>
      </c>
      <c r="C25" s="32" t="s">
        <v>36</v>
      </c>
      <c r="D25" s="61"/>
      <c r="E25" s="62"/>
      <c r="F25" s="63">
        <v>155565.8377</v>
      </c>
      <c r="G25" s="57">
        <v>-6.49</v>
      </c>
      <c r="H25" s="68"/>
      <c r="I25" s="11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s="2" customFormat="1" ht="15.75" customHeight="1">
      <c r="A26" s="49" t="s">
        <v>38</v>
      </c>
      <c r="B26" s="70" t="s">
        <v>39</v>
      </c>
      <c r="C26" s="32" t="s">
        <v>22</v>
      </c>
      <c r="D26" s="61"/>
      <c r="E26" s="62"/>
      <c r="F26" s="51">
        <v>6162.77</v>
      </c>
      <c r="G26" s="57">
        <v>-4.8</v>
      </c>
      <c r="H26" s="68"/>
      <c r="I26" s="11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s="2" customFormat="1" ht="15.75" customHeight="1">
      <c r="A27" s="49"/>
      <c r="B27" s="67" t="s">
        <v>40</v>
      </c>
      <c r="C27" s="32" t="s">
        <v>22</v>
      </c>
      <c r="D27" s="61"/>
      <c r="E27" s="62"/>
      <c r="F27" s="51">
        <v>15633</v>
      </c>
      <c r="G27" s="57">
        <v>4.89</v>
      </c>
      <c r="H27" s="68"/>
      <c r="I27" s="11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s="2" customFormat="1" ht="15.75" customHeight="1">
      <c r="A28" s="49"/>
      <c r="B28" s="67" t="s">
        <v>41</v>
      </c>
      <c r="C28" s="32" t="s">
        <v>22</v>
      </c>
      <c r="D28" s="33"/>
      <c r="E28" s="34"/>
      <c r="F28" s="51">
        <v>43017.07</v>
      </c>
      <c r="G28" s="57">
        <v>31.89</v>
      </c>
      <c r="H28" s="71"/>
      <c r="I28" s="11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s="2" customFormat="1" ht="17.25" customHeight="1">
      <c r="A29" s="49" t="s">
        <v>42</v>
      </c>
      <c r="B29" s="67" t="s">
        <v>43</v>
      </c>
      <c r="C29" s="32" t="s">
        <v>44</v>
      </c>
      <c r="D29" s="33"/>
      <c r="E29" s="34"/>
      <c r="F29" s="51">
        <v>80778</v>
      </c>
      <c r="G29" s="57">
        <v>-1.5118632495305873</v>
      </c>
      <c r="H29" s="37"/>
      <c r="I29" s="11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s="2" customFormat="1" ht="15" customHeight="1">
      <c r="A30" s="49"/>
      <c r="B30" s="67" t="s">
        <v>45</v>
      </c>
      <c r="C30" s="72" t="s">
        <v>46</v>
      </c>
      <c r="D30" s="33"/>
      <c r="E30" s="34"/>
      <c r="F30" s="57">
        <f>100+G30</f>
        <v>101.1281346</v>
      </c>
      <c r="G30" s="57">
        <v>1.1281345999999957</v>
      </c>
      <c r="H30" s="68"/>
      <c r="I30" s="11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2" customFormat="1" ht="15.75" customHeight="1">
      <c r="A31" s="49"/>
      <c r="B31" s="67" t="s">
        <v>47</v>
      </c>
      <c r="C31" s="72" t="s">
        <v>33</v>
      </c>
      <c r="D31" s="61"/>
      <c r="E31" s="62"/>
      <c r="F31" s="73">
        <f>F32+F33</f>
        <v>2320.0092999999997</v>
      </c>
      <c r="G31" s="52">
        <v>9.1</v>
      </c>
      <c r="H31" s="68"/>
      <c r="I31" s="11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2" customFormat="1" ht="15.75" customHeight="1">
      <c r="A32" s="49"/>
      <c r="B32" s="67" t="s">
        <v>48</v>
      </c>
      <c r="C32" s="72" t="s">
        <v>33</v>
      </c>
      <c r="D32" s="65"/>
      <c r="E32" s="66"/>
      <c r="F32" s="57">
        <v>1547.2793</v>
      </c>
      <c r="G32" s="74">
        <v>2.73</v>
      </c>
      <c r="H32" s="68"/>
      <c r="I32" s="11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9" s="3" customFormat="1" ht="15.75" customHeight="1">
      <c r="A33" s="49"/>
      <c r="B33" s="59" t="s">
        <v>49</v>
      </c>
      <c r="C33" s="60" t="s">
        <v>33</v>
      </c>
      <c r="D33" s="65"/>
      <c r="E33" s="66"/>
      <c r="F33" s="57">
        <v>772.73</v>
      </c>
      <c r="G33" s="75">
        <v>24.77</v>
      </c>
      <c r="H33" s="76"/>
      <c r="I33" s="7"/>
    </row>
    <row r="34" spans="1:9" s="3" customFormat="1" ht="15.75" customHeight="1">
      <c r="A34" s="49"/>
      <c r="B34" s="59" t="s">
        <v>50</v>
      </c>
      <c r="C34" s="60" t="s">
        <v>51</v>
      </c>
      <c r="D34" s="65"/>
      <c r="E34" s="66"/>
      <c r="F34" s="51">
        <f>F35+F36</f>
        <v>920051.75</v>
      </c>
      <c r="G34" s="74">
        <v>5.2</v>
      </c>
      <c r="H34" s="68"/>
      <c r="I34" s="7"/>
    </row>
    <row r="35" spans="1:255" s="2" customFormat="1" ht="20.25" customHeight="1">
      <c r="A35" s="49"/>
      <c r="B35" s="59" t="s">
        <v>52</v>
      </c>
      <c r="C35" s="60" t="s">
        <v>51</v>
      </c>
      <c r="D35" s="65"/>
      <c r="E35" s="66"/>
      <c r="F35" s="51">
        <v>768367.75</v>
      </c>
      <c r="G35" s="36">
        <v>8.85</v>
      </c>
      <c r="H35" s="68"/>
      <c r="I35" s="11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9" s="3" customFormat="1" ht="20.25" customHeight="1">
      <c r="A36" s="49"/>
      <c r="B36" s="59" t="s">
        <v>53</v>
      </c>
      <c r="C36" s="60" t="s">
        <v>51</v>
      </c>
      <c r="D36" s="65"/>
      <c r="E36" s="66"/>
      <c r="F36" s="51">
        <v>151684</v>
      </c>
      <c r="G36" s="36">
        <v>-10.04</v>
      </c>
      <c r="H36" s="68"/>
      <c r="I36" s="7"/>
    </row>
    <row r="37" spans="1:9" s="3" customFormat="1" ht="15.75" customHeight="1">
      <c r="A37" s="49"/>
      <c r="B37" s="59" t="s">
        <v>54</v>
      </c>
      <c r="C37" s="60" t="s">
        <v>55</v>
      </c>
      <c r="D37" s="65"/>
      <c r="E37" s="66"/>
      <c r="F37" s="51"/>
      <c r="G37" s="36"/>
      <c r="H37" s="37"/>
      <c r="I37" s="7"/>
    </row>
    <row r="38" spans="1:9" s="3" customFormat="1" ht="15.75" customHeight="1">
      <c r="A38" s="49"/>
      <c r="B38" s="59" t="s">
        <v>56</v>
      </c>
      <c r="C38" s="60" t="s">
        <v>55</v>
      </c>
      <c r="D38" s="65"/>
      <c r="E38" s="66"/>
      <c r="F38" s="51"/>
      <c r="G38" s="74"/>
      <c r="H38" s="68"/>
      <c r="I38" s="7"/>
    </row>
    <row r="39" spans="1:9" s="3" customFormat="1" ht="18" customHeight="1">
      <c r="A39" s="49"/>
      <c r="B39" s="59" t="s">
        <v>57</v>
      </c>
      <c r="C39" s="60" t="s">
        <v>55</v>
      </c>
      <c r="D39" s="46"/>
      <c r="E39" s="46"/>
      <c r="F39" s="51"/>
      <c r="G39" s="74"/>
      <c r="H39" s="68"/>
      <c r="I39" s="7"/>
    </row>
    <row r="40" spans="1:9" s="4" customFormat="1" ht="24.75" customHeight="1">
      <c r="A40" s="77"/>
      <c r="B40" s="77"/>
      <c r="C40" s="78"/>
      <c r="D40" s="78"/>
      <c r="E40" s="78"/>
      <c r="F40" s="78"/>
      <c r="G40" s="79"/>
      <c r="H40" s="80"/>
      <c r="I40" s="85"/>
    </row>
    <row r="41" spans="2:9" s="5" customFormat="1" ht="23.25" customHeight="1">
      <c r="B41" s="81"/>
      <c r="E41" s="82"/>
      <c r="I41" s="86"/>
    </row>
    <row r="42" spans="1:255" s="2" customFormat="1" ht="15" customHeight="1">
      <c r="A42" s="6"/>
      <c r="B42" s="83"/>
      <c r="E42" s="3"/>
      <c r="I42" s="11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s="2" customFormat="1" ht="15" customHeight="1">
      <c r="A43" s="6"/>
      <c r="B43" s="83"/>
      <c r="E43" s="3"/>
      <c r="I43" s="11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s="2" customFormat="1" ht="15" customHeight="1">
      <c r="A44" s="6"/>
      <c r="B44" s="83"/>
      <c r="E44" s="3"/>
      <c r="I44" s="11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s="2" customFormat="1" ht="15" customHeight="1">
      <c r="A45" s="6"/>
      <c r="E45" s="7"/>
      <c r="F45" s="8"/>
      <c r="G45" s="9"/>
      <c r="H45" s="10"/>
      <c r="I45" s="11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2" customFormat="1" ht="15" customHeight="1">
      <c r="A46" s="6"/>
      <c r="E46" s="7"/>
      <c r="F46" s="8"/>
      <c r="G46" s="9"/>
      <c r="H46" s="10"/>
      <c r="I46" s="11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s="2" customFormat="1" ht="15" customHeight="1">
      <c r="A47" s="6"/>
      <c r="E47" s="7"/>
      <c r="F47" s="8"/>
      <c r="G47" s="9"/>
      <c r="H47" s="10"/>
      <c r="I47" s="11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s="2" customFormat="1" ht="15" customHeight="1">
      <c r="A48" s="6"/>
      <c r="E48" s="7"/>
      <c r="F48" s="8"/>
      <c r="G48" s="9"/>
      <c r="H48" s="10"/>
      <c r="I48" s="11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s="2" customFormat="1" ht="15" customHeight="1">
      <c r="A49" s="6"/>
      <c r="E49" s="7"/>
      <c r="F49" s="8"/>
      <c r="G49" s="9"/>
      <c r="H49" s="10"/>
      <c r="I49" s="11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 s="2" customFormat="1" ht="15" customHeight="1">
      <c r="A50" s="6"/>
      <c r="E50" s="7"/>
      <c r="F50" s="8"/>
      <c r="G50" s="9"/>
      <c r="H50" s="10"/>
      <c r="I50" s="11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</sheetData>
  <sheetProtection/>
  <mergeCells count="17">
    <mergeCell ref="A1:H1"/>
    <mergeCell ref="A2:H2"/>
    <mergeCell ref="A40:B40"/>
    <mergeCell ref="C40:F40"/>
    <mergeCell ref="A5:A13"/>
    <mergeCell ref="A14:A18"/>
    <mergeCell ref="A19:A21"/>
    <mergeCell ref="A22:A25"/>
    <mergeCell ref="A26:A28"/>
    <mergeCell ref="A29:A39"/>
    <mergeCell ref="C3:C4"/>
    <mergeCell ref="D3:D4"/>
    <mergeCell ref="E3:E4"/>
    <mergeCell ref="F3:F4"/>
    <mergeCell ref="G3:G4"/>
    <mergeCell ref="H3:H4"/>
    <mergeCell ref="A3:B4"/>
  </mergeCells>
  <printOptions horizontalCentered="1"/>
  <pageMargins left="0.7086614173228347" right="0.7086614173228347" top="0.7086614173228347" bottom="0.7086614173228347" header="0.31496062992125984" footer="0.31496062992125984"/>
  <pageSetup fitToHeight="1" fitToWidth="1" horizontalDpi="600" verticalDpi="600" orientation="portrait" paperSize="9" scale="9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孙秋声</dc:creator>
  <cp:keywords/>
  <dc:description/>
  <cp:lastModifiedBy>Administrator</cp:lastModifiedBy>
  <cp:lastPrinted>2021-04-20T07:24:02Z</cp:lastPrinted>
  <dcterms:created xsi:type="dcterms:W3CDTF">2015-05-25T02:04:13Z</dcterms:created>
  <dcterms:modified xsi:type="dcterms:W3CDTF">2022-08-23T07:54:54Z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E2B5AFF21C424017A41BF593FF949410</vt:lpwstr>
  </property>
  <property fmtid="{D5CDD505-2E9C-101B-9397-08002B2CF9AE}" pid="5" name="commonda">
    <vt:lpwstr>eyJoZGlkIjoiYTViNjVlOWUzMWMyYTVmZWEzYzIyMzIzZmU3YTYxYjcifQ==</vt:lpwstr>
  </property>
</Properties>
</file>