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<sst xmlns="http://schemas.openxmlformats.org/spreadsheetml/2006/main" count="20" uniqueCount="19">
  <si>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2021年第二批养老事业省级专项补助资金分配表</t>
  </si>
  <si>
    <t>镇（街道）</t>
  </si>
  <si>
    <t>农村区域性养老服务中心</t>
  </si>
  <si>
    <t>适老化改造</t>
  </si>
  <si>
    <t>补助金额合计
（万元）</t>
  </si>
  <si>
    <t>项目名称</t>
  </si>
  <si>
    <t>补助金额
（万元）</t>
  </si>
  <si>
    <t>改造户数
（户）</t>
  </si>
  <si>
    <t>凤里街道</t>
  </si>
  <si>
    <t>湖滨街道</t>
  </si>
  <si>
    <t>宝盖镇</t>
  </si>
  <si>
    <t>灵秀镇</t>
  </si>
  <si>
    <t>蚶江镇</t>
  </si>
  <si>
    <t>永宁镇</t>
  </si>
  <si>
    <t>祥芝镇</t>
  </si>
  <si>
    <t>大堡村敬老院</t>
  </si>
  <si>
    <t>鸿山镇</t>
  </si>
  <si>
    <t>锦尚镇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</si>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</sst>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20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B11" sqref="B11"/>
    </sheetView>
  </sheetViews>
  <sheetFormatPr defaultColWidth="9.140625" defaultRowHeight="12.75"/>
  <cols>
    <col min="1" max="1" width="22.7109375" style="0" customWidth="1"/>
    <col min="2" max="2" width="18.57421875" style="0" customWidth="1"/>
    <col min="3" max="3" width="12.8515625" style="0" customWidth="1"/>
    <col min="4" max="4" width="12.57421875" style="0" customWidth="1"/>
    <col min="5" max="5" width="17.00390625" style="2" customWidth="1"/>
    <col min="6" max="6" width="11.7109375" style="0" customWidth="1"/>
  </cols>
  <sheetData>
    <row r="1" spans="1:6" ht="51.75" customHeight="1">
      <c r="A1" s="3" t="s">
        <v>0</v>
      </c>
      <c r="B1" s="4"/>
      <c r="C1" s="4"/>
      <c r="D1" s="4"/>
      <c r="E1" s="4"/>
      <c r="F1" s="5"/>
    </row>
    <row r="2" spans="1:6" s="1" customFormat="1" ht="36.75" customHeight="1">
      <c r="A2" s="13" t="s">
        <v>1</v>
      </c>
      <c r="B2" s="12" t="s">
        <v>2</v>
      </c>
      <c r="C2" s="12"/>
      <c r="D2" s="12" t="s">
        <v>3</v>
      </c>
      <c r="E2" s="12"/>
      <c r="F2" s="14" t="s">
        <v>4</v>
      </c>
    </row>
    <row r="3" spans="1:6" s="1" customFormat="1" ht="42.75" customHeight="1">
      <c r="A3" s="13"/>
      <c r="B3" s="6" t="s">
        <v>5</v>
      </c>
      <c r="C3" s="6" t="s">
        <v>6</v>
      </c>
      <c r="D3" s="6" t="s">
        <v>7</v>
      </c>
      <c r="E3" s="7" t="s">
        <v>6</v>
      </c>
      <c r="F3" s="14"/>
    </row>
    <row r="4" spans="1:6" s="1" customFormat="1" ht="34.5" customHeight="1">
      <c r="A4" s="8" t="s">
        <v>8</v>
      </c>
      <c r="B4" s="9"/>
      <c r="C4" s="9"/>
      <c r="D4" s="9">
        <v>36</v>
      </c>
      <c r="E4" s="10">
        <f>D4*0.03</f>
        <v>1.08</v>
      </c>
      <c r="F4" s="10">
        <f>C4+E4</f>
        <v>1.08</v>
      </c>
    </row>
    <row r="5" spans="1:6" s="1" customFormat="1" ht="34.5" customHeight="1">
      <c r="A5" s="8" t="s">
        <v>9</v>
      </c>
      <c r="B5" s="9"/>
      <c r="C5" s="9"/>
      <c r="D5" s="9">
        <v>10</v>
      </c>
      <c r="E5" s="10">
        <f aca="true" t="shared" si="0" ref="E5:E12">D5*0.03</f>
        <v>0.3</v>
      </c>
      <c r="F5" s="10">
        <f aca="true" t="shared" si="1" ref="F5:F13">C5+E5</f>
        <v>0.3</v>
      </c>
    </row>
    <row r="6" spans="1:6" s="1" customFormat="1" ht="34.5" customHeight="1">
      <c r="A6" s="8" t="s">
        <v>10</v>
      </c>
      <c r="B6" s="9"/>
      <c r="C6" s="9"/>
      <c r="D6" s="9">
        <v>34</v>
      </c>
      <c r="E6" s="10">
        <f t="shared" si="0"/>
        <v>1.02</v>
      </c>
      <c r="F6" s="10">
        <f t="shared" si="1"/>
        <v>1.02</v>
      </c>
    </row>
    <row r="7" spans="1:6" s="1" customFormat="1" ht="34.5" customHeight="1">
      <c r="A7" s="8" t="s">
        <v>11</v>
      </c>
      <c r="B7" s="9"/>
      <c r="C7" s="9"/>
      <c r="D7" s="9">
        <v>32</v>
      </c>
      <c r="E7" s="10">
        <f t="shared" si="0"/>
        <v>0.96</v>
      </c>
      <c r="F7" s="10">
        <f t="shared" si="1"/>
        <v>0.96</v>
      </c>
    </row>
    <row r="8" spans="1:6" s="1" customFormat="1" ht="34.5" customHeight="1">
      <c r="A8" s="8" t="s">
        <v>12</v>
      </c>
      <c r="B8" s="9"/>
      <c r="C8" s="9"/>
      <c r="D8" s="9">
        <v>102</v>
      </c>
      <c r="E8" s="10">
        <f t="shared" si="0"/>
        <v>3.06</v>
      </c>
      <c r="F8" s="10">
        <f t="shared" si="1"/>
        <v>3.06</v>
      </c>
    </row>
    <row r="9" spans="1:6" s="1" customFormat="1" ht="34.5" customHeight="1">
      <c r="A9" s="8" t="s">
        <v>13</v>
      </c>
      <c r="B9" s="9"/>
      <c r="C9" s="9"/>
      <c r="D9" s="9">
        <v>113</v>
      </c>
      <c r="E9" s="10">
        <f t="shared" si="0"/>
        <v>3.3899999999999997</v>
      </c>
      <c r="F9" s="10">
        <f t="shared" si="1"/>
        <v>3.3899999999999997</v>
      </c>
    </row>
    <row r="10" spans="1:6" s="1" customFormat="1" ht="34.5" customHeight="1">
      <c r="A10" s="8" t="s">
        <v>14</v>
      </c>
      <c r="B10" s="8" t="s">
        <v>15</v>
      </c>
      <c r="C10" s="9">
        <v>30</v>
      </c>
      <c r="D10" s="9">
        <v>50</v>
      </c>
      <c r="E10" s="10">
        <f t="shared" si="0"/>
        <v>1.5</v>
      </c>
      <c r="F10" s="10">
        <f t="shared" si="1"/>
        <v>31.5</v>
      </c>
    </row>
    <row r="11" spans="1:6" s="1" customFormat="1" ht="34.5" customHeight="1">
      <c r="A11" s="8" t="s">
        <v>16</v>
      </c>
      <c r="B11" s="8"/>
      <c r="C11" s="9"/>
      <c r="D11" s="9">
        <v>51</v>
      </c>
      <c r="E11" s="10">
        <f t="shared" si="0"/>
        <v>1.53</v>
      </c>
      <c r="F11" s="10">
        <f t="shared" si="1"/>
        <v>1.53</v>
      </c>
    </row>
    <row r="12" spans="1:6" s="1" customFormat="1" ht="34.5" customHeight="1">
      <c r="A12" s="8" t="s">
        <v>17</v>
      </c>
      <c r="B12" s="9"/>
      <c r="C12" s="9"/>
      <c r="D12" s="9">
        <v>72</v>
      </c>
      <c r="E12" s="10">
        <f t="shared" si="0"/>
        <v>2.16</v>
      </c>
      <c r="F12" s="10">
        <f t="shared" si="1"/>
        <v>2.16</v>
      </c>
    </row>
    <row r="13" spans="1:6" s="1" customFormat="1" ht="34.5" customHeight="1">
      <c r="A13" s="8" t="s">
        <v>18</v>
      </c>
      <c r="B13" s="9"/>
      <c r="C13" s="9">
        <f>SUM(C4:C12)</f>
        <v>30</v>
      </c>
      <c r="D13" s="11">
        <v>500</v>
      </c>
      <c r="E13" s="10">
        <f>SUM(E4:E12)</f>
        <v>14.999999999999998</v>
      </c>
      <c r="F13" s="10">
        <f t="shared" si="1"/>
        <v>45</v>
      </c>
    </row>
  </sheetData>
  <sheetProtection/>
  <mergeCells count="4">
    <mergeCell ref="B2:C2"/>
    <mergeCell ref="D2:E2"/>
    <mergeCell ref="A2:A3"/>
    <mergeCell ref="F2:F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福利保障股</dc:creator>
  <cp:keywords/>
  <dc:description/>
  <cp:lastModifiedBy>市民政局</cp:lastModifiedBy>
  <dcterms:created xsi:type="dcterms:W3CDTF">2021-03-22T03:44:21Z</dcterms:created>
  <dcterms:modified xsi:type="dcterms:W3CDTF">2022-04-04T08:23:00Z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