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<sst xmlns="http://schemas.openxmlformats.org/spreadsheetml/2006/main" count="145" uniqueCount="65">
  <si>
    <t>石狮市2025年7月城乡居民最低生活保障金领取（注销）人员花名册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</si>
  <si>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</si>
  <si>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</si>
  <si>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</si>
  <si>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</si>
  <si>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</si>
  <si>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</si>
  <si>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</si>
  <si>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</si>
  <si>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</si>
  <si>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</si>
  <si>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</si>
  <si>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</si>
  <si>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</si>
  <si>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</si>
  <si>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</si>
  <si>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李*红</t>
  </si>
  <si>
    <t>吴*洋</t>
  </si>
  <si>
    <t>吴*坤</t>
  </si>
  <si>
    <t>杨*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</si>
  <si>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</si>
  <si>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</si>
  <si>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</si>
  <si>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</si>
  <si>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</si>
  <si>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</si>
  <si>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</si>
  <si>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</si>
  <si>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</si>
  <si>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</si>
  <si>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吴*常</t>
  </si>
  <si>
    <t>金林社区</t>
  </si>
  <si>
    <t>王*娜</t>
  </si>
  <si>
    <t>吴*鑫</t>
  </si>
  <si>
    <t>吴*骏</t>
  </si>
  <si>
    <t>金曾社区</t>
  </si>
  <si>
    <t>杨*珠</t>
  </si>
  <si>
    <t>杨*恭</t>
  </si>
  <si>
    <t>施*墨</t>
  </si>
  <si>
    <t>龚*华</t>
  </si>
  <si>
    <t>陈*强</t>
  </si>
  <si>
    <t>仙迹社区</t>
  </si>
  <si>
    <t>蔡*芳</t>
  </si>
  <si>
    <t>杨*康</t>
  </si>
  <si>
    <t>张*霖</t>
  </si>
  <si>
    <t>张*杉</t>
  </si>
  <si>
    <t>姜*凉</t>
  </si>
  <si>
    <t>盛*岚</t>
  </si>
  <si>
    <t>湖边社区</t>
  </si>
  <si>
    <t>黄*华</t>
  </si>
  <si>
    <t>吴*滢</t>
  </si>
  <si>
    <t>林边社区</t>
  </si>
  <si>
    <t>施*扬</t>
  </si>
  <si>
    <t>洪*霞</t>
  </si>
  <si>
    <t>郭*辉</t>
  </si>
  <si>
    <t>向*平</t>
  </si>
  <si>
    <t>洪*购</t>
  </si>
  <si>
    <t>长福社区</t>
  </si>
  <si>
    <t>林*妹</t>
  </si>
  <si>
    <t>林*膳</t>
  </si>
  <si>
    <t>曾坑社区</t>
  </si>
  <si>
    <t>杨*录</t>
  </si>
  <si>
    <t>施*焕</t>
  </si>
  <si>
    <t>李*忠</t>
  </si>
  <si>
    <t>合计:44户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</si>
</sst>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1" fillId="0" borderId="0" xfId="50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</xf>
    <xf numFmtId="177" fontId="5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50" applyNumberFormat="1" applyFont="1" applyFill="1" applyBorder="1" applyAlignment="1" applyProtection="1">
      <alignment horizontal="center" vertical="center" shrinkToFit="1"/>
    </xf>
    <xf numFmtId="0" fontId="6" fillId="0" borderId="1" xfId="50" applyFont="1" applyFill="1" applyBorder="1" applyAlignment="1" applyProtection="1">
      <alignment horizontal="center" vertical="center" shrinkToFit="1"/>
    </xf>
    <xf numFmtId="177" fontId="6" fillId="0" borderId="1" xfId="5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vertical="center" shrinkToFit="1"/>
      <protection locked="0"/>
    </xf>
    <xf numFmtId="177" fontId="5" fillId="0" borderId="1" xfId="5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48"/>
  <sheetViews>
    <sheetView tabSelected="1" workbookViewId="0">
      <selection activeCell="L12" sqref="L12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 t="shared" ref="H3:H45" si="0"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 t="shared" si="0"/>
        <v>0</v>
      </c>
      <c r="I4" s="15">
        <f t="shared" ref="I4:I45" si="1"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 t="shared" si="0"/>
        <v>0</v>
      </c>
      <c r="I5" s="15">
        <f t="shared" si="1"/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f t="shared" si="0"/>
        <v>0</v>
      </c>
      <c r="I6" s="15">
        <f t="shared" si="1"/>
        <v>940</v>
      </c>
      <c r="J6" s="15"/>
      <c r="K6" s="16">
        <v>202207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13</v>
      </c>
      <c r="D7" s="12" t="s">
        <v>18</v>
      </c>
      <c r="E7" s="12">
        <v>1</v>
      </c>
      <c r="F7" s="13">
        <v>940</v>
      </c>
      <c r="G7" s="13">
        <v>0</v>
      </c>
      <c r="H7" s="14">
        <f t="shared" si="0"/>
        <v>0</v>
      </c>
      <c r="I7" s="15">
        <f t="shared" si="1"/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13</v>
      </c>
      <c r="D8" s="12" t="s">
        <v>19</v>
      </c>
      <c r="E8" s="12">
        <v>1</v>
      </c>
      <c r="F8" s="13">
        <v>940</v>
      </c>
      <c r="G8" s="13">
        <v>0</v>
      </c>
      <c r="H8" s="14">
        <v>0</v>
      </c>
      <c r="I8" s="15">
        <v>940</v>
      </c>
      <c r="J8" s="15"/>
      <c r="K8" s="16">
        <v>202408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20</v>
      </c>
      <c r="D9" s="12" t="s">
        <v>21</v>
      </c>
      <c r="E9" s="12">
        <v>1</v>
      </c>
      <c r="F9" s="13">
        <v>940</v>
      </c>
      <c r="G9" s="13">
        <v>0</v>
      </c>
      <c r="H9" s="14">
        <f t="shared" si="0"/>
        <v>0</v>
      </c>
      <c r="I9" s="15">
        <f t="shared" si="1"/>
        <v>940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20</v>
      </c>
      <c r="D10" s="12" t="s">
        <v>22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20</v>
      </c>
      <c r="D11" s="12" t="s">
        <v>23</v>
      </c>
      <c r="E11" s="12">
        <v>3</v>
      </c>
      <c r="F11" s="13">
        <v>940</v>
      </c>
      <c r="G11" s="13">
        <v>975</v>
      </c>
      <c r="H11" s="14">
        <f t="shared" si="0"/>
        <v>325</v>
      </c>
      <c r="I11" s="15">
        <f t="shared" si="1"/>
        <v>1845</v>
      </c>
      <c r="J11" s="15"/>
      <c r="K11" s="16">
        <v>202207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20</v>
      </c>
      <c r="D12" s="12" t="s">
        <v>24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202207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20</v>
      </c>
      <c r="D13" s="12" t="s">
        <v>25</v>
      </c>
      <c r="E13" s="12">
        <v>1</v>
      </c>
      <c r="F13" s="13">
        <v>940</v>
      </c>
      <c r="G13" s="13">
        <v>0</v>
      </c>
      <c r="H13" s="14">
        <f t="shared" si="0"/>
        <v>0</v>
      </c>
      <c r="I13" s="15">
        <f t="shared" si="1"/>
        <v>940</v>
      </c>
      <c r="J13" s="15"/>
      <c r="K13" s="16">
        <v>202302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20</v>
      </c>
      <c r="D14" s="12" t="s">
        <v>26</v>
      </c>
      <c r="E14" s="12">
        <v>1</v>
      </c>
      <c r="F14" s="13">
        <v>940</v>
      </c>
      <c r="G14" s="13">
        <v>0</v>
      </c>
      <c r="H14" s="14">
        <f t="shared" si="0"/>
        <v>0</v>
      </c>
      <c r="I14" s="15">
        <f t="shared" si="1"/>
        <v>940</v>
      </c>
      <c r="J14" s="15"/>
      <c r="K14" s="16">
        <v>202307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20</v>
      </c>
      <c r="D15" s="12" t="s">
        <v>27</v>
      </c>
      <c r="E15" s="12">
        <v>2</v>
      </c>
      <c r="F15" s="13">
        <v>940</v>
      </c>
      <c r="G15" s="13">
        <v>496</v>
      </c>
      <c r="H15" s="14">
        <f t="shared" ref="H15" si="2">G15/E15</f>
        <v>248</v>
      </c>
      <c r="I15" s="15">
        <f t="shared" ref="I15" si="3">(F15-H15)*E15</f>
        <v>1384</v>
      </c>
      <c r="J15" s="15"/>
      <c r="K15" s="16">
        <v>202407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20</v>
      </c>
      <c r="D16" s="12" t="s">
        <v>28</v>
      </c>
      <c r="E16" s="12">
        <v>1</v>
      </c>
      <c r="F16" s="13">
        <v>940</v>
      </c>
      <c r="G16" s="13">
        <v>0</v>
      </c>
      <c r="H16" s="14">
        <f t="shared" ref="H16:H18" si="4">G16/E16</f>
        <v>0</v>
      </c>
      <c r="I16" s="15">
        <f t="shared" ref="I16:I18" si="5">(F16-H16)*E16</f>
        <v>940</v>
      </c>
      <c r="J16" s="15"/>
      <c r="K16" s="16">
        <v>202408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2" t="s">
        <v>12</v>
      </c>
      <c r="C17" s="12" t="s">
        <v>20</v>
      </c>
      <c r="D17" s="12" t="s">
        <v>29</v>
      </c>
      <c r="E17" s="12">
        <v>1</v>
      </c>
      <c r="F17" s="13">
        <v>940</v>
      </c>
      <c r="G17" s="13">
        <v>0</v>
      </c>
      <c r="H17" s="14">
        <f t="shared" si="4"/>
        <v>0</v>
      </c>
      <c r="I17" s="15">
        <f t="shared" si="5"/>
        <v>940</v>
      </c>
      <c r="J17" s="15"/>
      <c r="K17" s="16">
        <v>202408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20</v>
      </c>
      <c r="D18" s="12" t="s">
        <v>30</v>
      </c>
      <c r="E18" s="12">
        <v>1</v>
      </c>
      <c r="F18" s="13">
        <v>940</v>
      </c>
      <c r="G18" s="17">
        <v>188</v>
      </c>
      <c r="H18" s="18">
        <f t="shared" si="4"/>
        <v>188</v>
      </c>
      <c r="I18" s="19">
        <f t="shared" si="5"/>
        <v>752</v>
      </c>
      <c r="J18" s="19">
        <v>202408</v>
      </c>
      <c r="K18" s="20">
        <v>202507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31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0"/>
        <v>0</v>
      </c>
      <c r="I19" s="15">
        <f t="shared" si="1"/>
        <v>940</v>
      </c>
      <c r="J19" s="15"/>
      <c r="K19" s="16">
        <v>202207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31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0"/>
        <v>0</v>
      </c>
      <c r="I20" s="15">
        <f t="shared" si="1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="1" customFormat="1" customHeight="1" spans="1:226">
      <c r="A21" s="11">
        <v>19</v>
      </c>
      <c r="B21" s="12" t="s">
        <v>12</v>
      </c>
      <c r="C21" s="12" t="s">
        <v>31</v>
      </c>
      <c r="D21" s="12" t="s">
        <v>34</v>
      </c>
      <c r="E21" s="12">
        <v>1</v>
      </c>
      <c r="F21" s="13">
        <v>940</v>
      </c>
      <c r="G21" s="13">
        <v>0</v>
      </c>
      <c r="H21" s="14">
        <f t="shared" si="0"/>
        <v>0</v>
      </c>
      <c r="I21" s="15">
        <f t="shared" si="1"/>
        <v>940</v>
      </c>
      <c r="J21" s="15"/>
      <c r="K21" s="16">
        <v>202305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="1" customFormat="1" customHeight="1" spans="1:226">
      <c r="A22" s="11">
        <v>20</v>
      </c>
      <c r="B22" s="12" t="s">
        <v>12</v>
      </c>
      <c r="C22" s="12" t="s">
        <v>35</v>
      </c>
      <c r="D22" s="12" t="s">
        <v>36</v>
      </c>
      <c r="E22" s="12">
        <v>1</v>
      </c>
      <c r="F22" s="13">
        <v>940</v>
      </c>
      <c r="G22" s="13">
        <v>0</v>
      </c>
      <c r="H22" s="14">
        <f t="shared" si="0"/>
        <v>0</v>
      </c>
      <c r="I22" s="15">
        <f t="shared" si="1"/>
        <v>940</v>
      </c>
      <c r="J22" s="15"/>
      <c r="K22" s="16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21</v>
      </c>
      <c r="B23" s="12" t="s">
        <v>12</v>
      </c>
      <c r="C23" s="12" t="s">
        <v>35</v>
      </c>
      <c r="D23" s="12" t="s">
        <v>37</v>
      </c>
      <c r="E23" s="12">
        <v>1</v>
      </c>
      <c r="F23" s="13">
        <v>940</v>
      </c>
      <c r="G23" s="13">
        <v>0</v>
      </c>
      <c r="H23" s="14">
        <f t="shared" si="0"/>
        <v>0</v>
      </c>
      <c r="I23" s="15">
        <f t="shared" si="1"/>
        <v>940</v>
      </c>
      <c r="J23" s="15"/>
      <c r="K23" s="16">
        <v>202207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="1" customFormat="1" customHeight="1" spans="1:226">
      <c r="A24" s="11">
        <v>22</v>
      </c>
      <c r="B24" s="12" t="s">
        <v>12</v>
      </c>
      <c r="C24" s="12" t="s">
        <v>35</v>
      </c>
      <c r="D24" s="21" t="s">
        <v>38</v>
      </c>
      <c r="E24" s="21">
        <v>1</v>
      </c>
      <c r="F24" s="13">
        <v>940</v>
      </c>
      <c r="G24" s="13">
        <v>0</v>
      </c>
      <c r="H24" s="14">
        <f t="shared" si="0"/>
        <v>0</v>
      </c>
      <c r="I24" s="15">
        <f t="shared" si="1"/>
        <v>940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customHeight="1" spans="1:226">
      <c r="A25" s="11">
        <v>23</v>
      </c>
      <c r="B25" s="12" t="s">
        <v>12</v>
      </c>
      <c r="C25" s="12" t="s">
        <v>35</v>
      </c>
      <c r="D25" s="21" t="s">
        <v>19</v>
      </c>
      <c r="E25" s="21">
        <v>1</v>
      </c>
      <c r="F25" s="13">
        <v>940</v>
      </c>
      <c r="G25" s="13">
        <v>0</v>
      </c>
      <c r="H25" s="14">
        <f t="shared" si="0"/>
        <v>0</v>
      </c>
      <c r="I25" s="15">
        <f t="shared" si="1"/>
        <v>940</v>
      </c>
      <c r="J25" s="15"/>
      <c r="K25" s="16">
        <v>202207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</row>
    <row r="26" s="1" customFormat="1" customHeight="1" spans="1:226">
      <c r="A26" s="11">
        <v>24</v>
      </c>
      <c r="B26" s="12" t="s">
        <v>12</v>
      </c>
      <c r="C26" s="15" t="s">
        <v>35</v>
      </c>
      <c r="D26" s="15" t="s">
        <v>39</v>
      </c>
      <c r="E26" s="21">
        <v>1</v>
      </c>
      <c r="F26" s="13">
        <v>940</v>
      </c>
      <c r="G26" s="13">
        <v>0</v>
      </c>
      <c r="H26" s="14">
        <f t="shared" si="0"/>
        <v>0</v>
      </c>
      <c r="I26" s="15">
        <f t="shared" si="1"/>
        <v>940</v>
      </c>
      <c r="J26" s="15"/>
      <c r="K26" s="16">
        <v>202207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25</v>
      </c>
      <c r="B27" s="12" t="s">
        <v>12</v>
      </c>
      <c r="C27" s="15" t="s">
        <v>35</v>
      </c>
      <c r="D27" s="15" t="s">
        <v>40</v>
      </c>
      <c r="E27" s="21">
        <v>2</v>
      </c>
      <c r="F27" s="13">
        <v>940</v>
      </c>
      <c r="G27" s="13">
        <v>0</v>
      </c>
      <c r="H27" s="14">
        <f t="shared" si="0"/>
        <v>0</v>
      </c>
      <c r="I27" s="15">
        <f t="shared" si="1"/>
        <v>1880</v>
      </c>
      <c r="J27" s="15">
        <v>202506</v>
      </c>
      <c r="K27" s="16">
        <v>202506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26</v>
      </c>
      <c r="B28" s="12" t="s">
        <v>12</v>
      </c>
      <c r="C28" s="15" t="s">
        <v>41</v>
      </c>
      <c r="D28" s="15" t="s">
        <v>42</v>
      </c>
      <c r="E28" s="15">
        <v>3</v>
      </c>
      <c r="F28" s="13">
        <v>940</v>
      </c>
      <c r="G28" s="13">
        <v>320</v>
      </c>
      <c r="H28" s="14">
        <f t="shared" si="0"/>
        <v>106.666666666667</v>
      </c>
      <c r="I28" s="15">
        <f t="shared" si="1"/>
        <v>2500</v>
      </c>
      <c r="J28" s="15"/>
      <c r="K28" s="16">
        <v>202207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27</v>
      </c>
      <c r="B29" s="12" t="s">
        <v>12</v>
      </c>
      <c r="C29" s="15" t="s">
        <v>41</v>
      </c>
      <c r="D29" s="15" t="s">
        <v>43</v>
      </c>
      <c r="E29" s="15">
        <v>1</v>
      </c>
      <c r="F29" s="13">
        <v>940</v>
      </c>
      <c r="G29" s="13">
        <v>0</v>
      </c>
      <c r="H29" s="14">
        <f t="shared" si="0"/>
        <v>0</v>
      </c>
      <c r="I29" s="15">
        <f t="shared" si="1"/>
        <v>940</v>
      </c>
      <c r="J29" s="15"/>
      <c r="K29" s="16">
        <v>202207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28</v>
      </c>
      <c r="B30" s="12" t="s">
        <v>12</v>
      </c>
      <c r="C30" s="15" t="s">
        <v>41</v>
      </c>
      <c r="D30" s="15" t="s">
        <v>44</v>
      </c>
      <c r="E30" s="15">
        <v>1</v>
      </c>
      <c r="F30" s="13">
        <v>940</v>
      </c>
      <c r="G30" s="13">
        <v>0</v>
      </c>
      <c r="H30" s="14">
        <f t="shared" si="0"/>
        <v>0</v>
      </c>
      <c r="I30" s="15">
        <f t="shared" si="1"/>
        <v>940</v>
      </c>
      <c r="J30" s="15"/>
      <c r="K30" s="16">
        <v>202207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29</v>
      </c>
      <c r="B31" s="12" t="s">
        <v>12</v>
      </c>
      <c r="C31" s="15" t="s">
        <v>41</v>
      </c>
      <c r="D31" s="15" t="s">
        <v>45</v>
      </c>
      <c r="E31" s="15">
        <v>1</v>
      </c>
      <c r="F31" s="13">
        <v>940</v>
      </c>
      <c r="G31" s="13">
        <v>0</v>
      </c>
      <c r="H31" s="14">
        <f t="shared" si="0"/>
        <v>0</v>
      </c>
      <c r="I31" s="15">
        <f t="shared" si="1"/>
        <v>940</v>
      </c>
      <c r="J31" s="15"/>
      <c r="K31" s="16">
        <v>202307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s="1" customFormat="1" customHeight="1" spans="1:226">
      <c r="A32" s="11">
        <v>30</v>
      </c>
      <c r="B32" s="12" t="s">
        <v>12</v>
      </c>
      <c r="C32" s="15" t="s">
        <v>41</v>
      </c>
      <c r="D32" s="15" t="s">
        <v>46</v>
      </c>
      <c r="E32" s="15">
        <v>1</v>
      </c>
      <c r="F32" s="13">
        <v>940</v>
      </c>
      <c r="G32" s="13">
        <v>0</v>
      </c>
      <c r="H32" s="14">
        <f t="shared" si="0"/>
        <v>0</v>
      </c>
      <c r="I32" s="15">
        <f t="shared" si="1"/>
        <v>940</v>
      </c>
      <c r="J32" s="15"/>
      <c r="K32" s="16">
        <v>202310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</row>
    <row r="33" s="1" customFormat="1" customHeight="1" spans="1:226">
      <c r="A33" s="11">
        <v>31</v>
      </c>
      <c r="B33" s="12" t="s">
        <v>12</v>
      </c>
      <c r="C33" s="15" t="s">
        <v>41</v>
      </c>
      <c r="D33" s="15" t="s">
        <v>47</v>
      </c>
      <c r="E33" s="15">
        <v>2</v>
      </c>
      <c r="F33" s="13">
        <v>940</v>
      </c>
      <c r="G33" s="13">
        <v>530</v>
      </c>
      <c r="H33" s="14">
        <f t="shared" ref="H33" si="6">G33/E33</f>
        <v>265</v>
      </c>
      <c r="I33" s="15">
        <f t="shared" ref="I33" si="7">(F33-H33)*E33</f>
        <v>1350</v>
      </c>
      <c r="J33" s="15"/>
      <c r="K33" s="16">
        <v>202504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</row>
    <row r="34" s="1" customFormat="1" customHeight="1" spans="1:226">
      <c r="A34" s="11">
        <v>32</v>
      </c>
      <c r="B34" s="12" t="s">
        <v>12</v>
      </c>
      <c r="C34" s="15" t="s">
        <v>48</v>
      </c>
      <c r="D34" s="15" t="s">
        <v>49</v>
      </c>
      <c r="E34" s="15">
        <v>1</v>
      </c>
      <c r="F34" s="13">
        <v>940</v>
      </c>
      <c r="G34" s="13">
        <v>0</v>
      </c>
      <c r="H34" s="14">
        <f t="shared" si="0"/>
        <v>0</v>
      </c>
      <c r="I34" s="15">
        <f t="shared" si="1"/>
        <v>940</v>
      </c>
      <c r="J34" s="15"/>
      <c r="K34" s="16">
        <v>202409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customHeight="1" spans="1:226">
      <c r="A35" s="11">
        <v>33</v>
      </c>
      <c r="B35" s="12" t="s">
        <v>12</v>
      </c>
      <c r="C35" s="12" t="s">
        <v>48</v>
      </c>
      <c r="D35" s="12" t="s">
        <v>36</v>
      </c>
      <c r="E35" s="12">
        <v>2</v>
      </c>
      <c r="F35" s="13">
        <v>940</v>
      </c>
      <c r="G35" s="13">
        <v>246</v>
      </c>
      <c r="H35" s="14">
        <f t="shared" si="0"/>
        <v>123</v>
      </c>
      <c r="I35" s="15">
        <f t="shared" si="1"/>
        <v>1634</v>
      </c>
      <c r="J35" s="15"/>
      <c r="K35" s="16">
        <v>202404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customHeight="1" spans="1:226">
      <c r="A36" s="11">
        <v>34</v>
      </c>
      <c r="B36" s="12" t="s">
        <v>12</v>
      </c>
      <c r="C36" s="12" t="s">
        <v>48</v>
      </c>
      <c r="D36" s="12" t="s">
        <v>50</v>
      </c>
      <c r="E36" s="12">
        <v>1</v>
      </c>
      <c r="F36" s="13">
        <v>940</v>
      </c>
      <c r="G36" s="13">
        <v>0</v>
      </c>
      <c r="H36" s="14">
        <f t="shared" si="0"/>
        <v>0</v>
      </c>
      <c r="I36" s="15">
        <f t="shared" si="1"/>
        <v>940</v>
      </c>
      <c r="J36" s="15"/>
      <c r="K36" s="16">
        <v>202401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35</v>
      </c>
      <c r="B37" s="12" t="s">
        <v>12</v>
      </c>
      <c r="C37" s="12" t="s">
        <v>51</v>
      </c>
      <c r="D37" s="12" t="s">
        <v>52</v>
      </c>
      <c r="E37" s="12">
        <v>1</v>
      </c>
      <c r="F37" s="13">
        <v>940</v>
      </c>
      <c r="G37" s="13">
        <v>0</v>
      </c>
      <c r="H37" s="14">
        <f t="shared" si="0"/>
        <v>0</v>
      </c>
      <c r="I37" s="15">
        <f t="shared" si="1"/>
        <v>940</v>
      </c>
      <c r="J37" s="15"/>
      <c r="K37" s="16">
        <v>202207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customHeight="1" spans="1:226">
      <c r="A38" s="11">
        <v>36</v>
      </c>
      <c r="B38" s="12" t="s">
        <v>12</v>
      </c>
      <c r="C38" s="12" t="s">
        <v>51</v>
      </c>
      <c r="D38" s="12" t="s">
        <v>53</v>
      </c>
      <c r="E38" s="12">
        <v>1</v>
      </c>
      <c r="F38" s="13">
        <v>940</v>
      </c>
      <c r="G38" s="13">
        <v>0</v>
      </c>
      <c r="H38" s="14">
        <f t="shared" si="0"/>
        <v>0</v>
      </c>
      <c r="I38" s="15">
        <f t="shared" si="1"/>
        <v>940</v>
      </c>
      <c r="J38" s="15"/>
      <c r="K38" s="16">
        <v>202307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</row>
    <row r="39" customHeight="1" spans="1:226">
      <c r="A39" s="11">
        <v>37</v>
      </c>
      <c r="B39" s="12" t="s">
        <v>12</v>
      </c>
      <c r="C39" s="12" t="s">
        <v>51</v>
      </c>
      <c r="D39" s="12" t="s">
        <v>54</v>
      </c>
      <c r="E39" s="12">
        <v>1</v>
      </c>
      <c r="F39" s="13">
        <v>940</v>
      </c>
      <c r="G39" s="13">
        <v>0</v>
      </c>
      <c r="H39" s="14">
        <f t="shared" si="0"/>
        <v>0</v>
      </c>
      <c r="I39" s="15">
        <f t="shared" si="1"/>
        <v>940</v>
      </c>
      <c r="J39" s="15"/>
      <c r="K39" s="16">
        <v>202308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</row>
    <row r="40" customHeight="1" spans="1:226">
      <c r="A40" s="11">
        <v>38</v>
      </c>
      <c r="B40" s="12" t="s">
        <v>12</v>
      </c>
      <c r="C40" s="12" t="s">
        <v>51</v>
      </c>
      <c r="D40" s="12" t="s">
        <v>55</v>
      </c>
      <c r="E40" s="12">
        <v>3</v>
      </c>
      <c r="F40" s="13">
        <v>940</v>
      </c>
      <c r="G40" s="13">
        <v>1540</v>
      </c>
      <c r="H40" s="14">
        <f t="shared" si="0"/>
        <v>513.333333333333</v>
      </c>
      <c r="I40" s="15">
        <f t="shared" si="1"/>
        <v>1280</v>
      </c>
      <c r="J40" s="15"/>
      <c r="K40" s="16">
        <v>202403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</row>
    <row r="41" customHeight="1" spans="1:226">
      <c r="A41" s="11">
        <v>39</v>
      </c>
      <c r="B41" s="12" t="s">
        <v>12</v>
      </c>
      <c r="C41" s="12" t="s">
        <v>51</v>
      </c>
      <c r="D41" s="12" t="s">
        <v>56</v>
      </c>
      <c r="E41" s="12">
        <v>2</v>
      </c>
      <c r="F41" s="13">
        <v>940</v>
      </c>
      <c r="G41" s="13">
        <v>376</v>
      </c>
      <c r="H41" s="14">
        <f t="shared" si="0"/>
        <v>188</v>
      </c>
      <c r="I41" s="15">
        <f t="shared" si="1"/>
        <v>1504</v>
      </c>
      <c r="J41" s="15">
        <v>202504</v>
      </c>
      <c r="K41" s="16">
        <v>202504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</row>
    <row r="42" s="1" customFormat="1" customHeight="1" spans="1:226">
      <c r="A42" s="11">
        <v>40</v>
      </c>
      <c r="B42" s="12" t="s">
        <v>12</v>
      </c>
      <c r="C42" s="12" t="s">
        <v>57</v>
      </c>
      <c r="D42" s="12" t="s">
        <v>58</v>
      </c>
      <c r="E42" s="12">
        <v>1</v>
      </c>
      <c r="F42" s="13">
        <v>940</v>
      </c>
      <c r="G42" s="13">
        <v>0</v>
      </c>
      <c r="H42" s="14">
        <f t="shared" si="0"/>
        <v>0</v>
      </c>
      <c r="I42" s="15">
        <f t="shared" si="1"/>
        <v>940</v>
      </c>
      <c r="J42" s="15"/>
      <c r="K42" s="16">
        <v>202207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="1" customFormat="1" customHeight="1" spans="1:226">
      <c r="A43" s="11">
        <v>41</v>
      </c>
      <c r="B43" s="12" t="s">
        <v>12</v>
      </c>
      <c r="C43" s="12" t="s">
        <v>57</v>
      </c>
      <c r="D43" s="12" t="s">
        <v>59</v>
      </c>
      <c r="E43" s="12">
        <v>1</v>
      </c>
      <c r="F43" s="13">
        <v>940</v>
      </c>
      <c r="G43" s="13">
        <v>0</v>
      </c>
      <c r="H43" s="14">
        <f t="shared" si="0"/>
        <v>0</v>
      </c>
      <c r="I43" s="15">
        <f t="shared" si="1"/>
        <v>940</v>
      </c>
      <c r="J43" s="15"/>
      <c r="K43" s="16">
        <v>202302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11">
        <v>42</v>
      </c>
      <c r="B44" s="12" t="s">
        <v>12</v>
      </c>
      <c r="C44" s="12" t="s">
        <v>60</v>
      </c>
      <c r="D44" s="12" t="s">
        <v>61</v>
      </c>
      <c r="E44" s="12">
        <v>1</v>
      </c>
      <c r="F44" s="13">
        <v>940</v>
      </c>
      <c r="G44" s="13">
        <v>0</v>
      </c>
      <c r="H44" s="14">
        <f t="shared" si="0"/>
        <v>0</v>
      </c>
      <c r="I44" s="15">
        <f t="shared" si="1"/>
        <v>940</v>
      </c>
      <c r="J44" s="15"/>
      <c r="K44" s="16">
        <v>202302</v>
      </c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11">
        <v>43</v>
      </c>
      <c r="B45" s="12" t="s">
        <v>12</v>
      </c>
      <c r="C45" s="12" t="s">
        <v>60</v>
      </c>
      <c r="D45" s="12" t="s">
        <v>62</v>
      </c>
      <c r="E45" s="12">
        <v>1</v>
      </c>
      <c r="F45" s="13">
        <v>940</v>
      </c>
      <c r="G45" s="13">
        <v>0</v>
      </c>
      <c r="H45" s="14">
        <f t="shared" si="0"/>
        <v>0</v>
      </c>
      <c r="I45" s="15">
        <f t="shared" si="1"/>
        <v>940</v>
      </c>
      <c r="J45" s="15"/>
      <c r="K45" s="16">
        <v>202404</v>
      </c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="1" customFormat="1" customHeight="1" spans="1:226">
      <c r="A46" s="11">
        <v>44</v>
      </c>
      <c r="B46" s="12" t="s">
        <v>12</v>
      </c>
      <c r="C46" s="12" t="s">
        <v>60</v>
      </c>
      <c r="D46" s="22" t="s">
        <v>63</v>
      </c>
      <c r="E46" s="12">
        <v>3</v>
      </c>
      <c r="F46" s="13">
        <v>940</v>
      </c>
      <c r="G46" s="13">
        <v>0</v>
      </c>
      <c r="H46" s="14">
        <f t="shared" ref="H46" si="8">G46/E46</f>
        <v>0</v>
      </c>
      <c r="I46" s="15">
        <f t="shared" ref="I46" si="9">(F46-H46)*E46</f>
        <v>2820</v>
      </c>
      <c r="J46" s="15">
        <v>202410</v>
      </c>
      <c r="K46" s="16">
        <v>202410</v>
      </c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="1" customFormat="1" customHeight="1" spans="1:226">
      <c r="A47" s="22" t="s">
        <v>64</v>
      </c>
      <c r="B47" s="22"/>
      <c r="C47" s="23"/>
      <c r="D47" s="23"/>
      <c r="E47" s="21">
        <f>SUM(E3:E46)</f>
        <v>57</v>
      </c>
      <c r="F47" s="21"/>
      <c r="G47" s="21"/>
      <c r="H47" s="24"/>
      <c r="I47" s="21">
        <f>SUM(I3:I46)</f>
        <v>48909</v>
      </c>
      <c r="J47" s="21"/>
      <c r="K47" s="21"/>
      <c r="L47" s="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="1" customFormat="1" customHeight="1" spans="1:226">
      <c r="A48" s="2"/>
      <c r="B48" s="2"/>
      <c r="C48" s="2"/>
      <c r="D48" s="2"/>
      <c r="E48" s="3"/>
      <c r="F48" s="2"/>
      <c r="G48" s="2"/>
      <c r="H48" s="2"/>
      <c r="I48" s="2"/>
      <c r="J48" s="2"/>
      <c r="K48" s="2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</sheetData>
  <autoFilter xmlns:etc="http://www.wps.cn/officeDocument/2017/etCustomData" ref="A2:WVM47" etc:filterBottomFollowUsedRange="0">
    <extLst/>
  </autoFilter>
  <mergeCells count="2">
    <mergeCell ref="A1:K1"/>
    <mergeCell ref="A47:B47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2017-09-13T18:59:00Z</dcterms:created>
  <cp:lastPrinted>2025-05-20T22:53:00Z</cp:lastPrinted>
  <dcterms:modified xsi:type="dcterms:W3CDTF">2025-12-11T08:29:25Z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8FE785B89F9B4CCE85CC2744CC21503A_13</vt:lpwstr>
  </property>
  <property fmtid="{D5CDD505-2E9C-101B-9397-08002B2CF9AE}" pid="4" name="CalculationRule">
    <vt:i4>0</vt:i4>
  </property>
</Properties>
</file>