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小吴文件\Z政府信息公开（年度报告2）\就业救助【就业救助】（引用到两化）\2023.8.11【就业救助】石狮市人力资源和社会保障局关于2022年度就业困难人员灵活就业社会保险补贴拟发放名单公示（第一批）\"/>
    </mc:Choice>
  </mc:AlternateContent>
  <bookViews>
    <workbookView xWindow="0" yWindow="0" windowWidth="22185" windowHeight="9060"/>
  </bookViews>
  <sheets>
    <sheet name="灵活就业社保补贴" sheetId="1" r:id="rId1"/>
  </sheets>
  <definedNames>
    <definedName name="_xlnm._FilterDatabase" localSheetId="0" hidden="1">灵活就业社保补贴!$A$2:$K$34</definedName>
  </definedNames>
  <calcPr calcId="152511"/>
</workbook>
</file>

<file path=xl/calcChain.xml><?xml version="1.0" encoding="utf-8"?>
<calcChain xmlns="http://schemas.openxmlformats.org/spreadsheetml/2006/main">
  <c r="K30" i="1" l="1"/>
  <c r="K21" i="1"/>
  <c r="K19" i="1"/>
  <c r="K18" i="1"/>
  <c r="K15" i="1"/>
  <c r="K13" i="1"/>
  <c r="K10" i="1"/>
  <c r="K4" i="1"/>
  <c r="K34" i="1" s="1"/>
</calcChain>
</file>

<file path=xl/comments1.xml><?xml version="1.0" encoding="utf-8"?>
<comments xmlns="http://schemas.openxmlformats.org/spreadsheetml/2006/main">
  <authors>
    <author>loven</author>
    <author>Administrator</author>
  </authors>
  <commentList>
    <comment ref="C19" authorId="0" shapeId="0">
      <text>
        <r>
          <rPr>
            <sz val="9"/>
            <rFont val="宋体"/>
            <charset val="134"/>
          </rPr>
          <t xml:space="preserve">户口本为非农业户口
</t>
        </r>
      </text>
    </comment>
    <comment ref="C27" authorId="1" shapeId="0">
      <text>
        <r>
          <rPr>
            <sz val="9"/>
            <rFont val="宋体"/>
            <charset val="134"/>
          </rPr>
          <t>因该人员自行调整灵活就业缴费基数，所以2022年度缴费金额=缴费基数4500*0.2*12个月=10800元
因该人员202105认定就困，202209灵活就业登记，故只能申请2022年度9-12月
养老补贴金额：缴费基数4500*0.2*4个月=3600元*2/3=2400元
医保补贴金额：379.24*4个月=1516.96*2/3=1011.3元</t>
        </r>
      </text>
    </comment>
  </commentList>
</comments>
</file>

<file path=xl/sharedStrings.xml><?xml version="1.0" encoding="utf-8"?>
<sst xmlns="http://schemas.openxmlformats.org/spreadsheetml/2006/main" count="172" uniqueCount="90">
  <si>
    <t>2022年度灵活就业的就业困难人员社会保险补贴花名册（第一批）</t>
  </si>
  <si>
    <t>序号</t>
  </si>
  <si>
    <t>所属
镇办</t>
  </si>
  <si>
    <t>姓名</t>
  </si>
  <si>
    <t>身份证号码</t>
  </si>
  <si>
    <t>性别</t>
  </si>
  <si>
    <t>条
件</t>
  </si>
  <si>
    <t>养老保险实际缴费金额(元)</t>
  </si>
  <si>
    <t>申请补贴金额（元）</t>
  </si>
  <si>
    <t>医疗保险实际缴费金额(元)</t>
  </si>
  <si>
    <t>总补贴金额（元）</t>
  </si>
  <si>
    <t>泉州市洛江区</t>
  </si>
  <si>
    <t>王德法</t>
  </si>
  <si>
    <t>350************513</t>
  </si>
  <si>
    <t>男</t>
  </si>
  <si>
    <t>男年满50周岁以上、女年满40周岁以上的大龄城镇居民</t>
  </si>
  <si>
    <t>泉州市南安市</t>
  </si>
  <si>
    <t>傅俊杰</t>
  </si>
  <si>
    <t>350************213</t>
  </si>
  <si>
    <t>农村实行计划生育的独生子女户、二女户中，男年满40周岁以上、女满30周岁以上人员</t>
  </si>
  <si>
    <t>湖滨街道</t>
  </si>
  <si>
    <t>张小英</t>
  </si>
  <si>
    <t>352************923</t>
  </si>
  <si>
    <t>女</t>
  </si>
  <si>
    <t>郑乌贞</t>
  </si>
  <si>
    <t>350************041</t>
  </si>
  <si>
    <t>就业困难的被征地农民、海域退养渔民</t>
  </si>
  <si>
    <t>宝盖镇</t>
  </si>
  <si>
    <t>蔡文呈</t>
  </si>
  <si>
    <t>350************515</t>
  </si>
  <si>
    <t>三明市尤溪县</t>
  </si>
  <si>
    <t>陈玉平</t>
  </si>
  <si>
    <t>350************54X</t>
  </si>
  <si>
    <t>凤里街道</t>
  </si>
  <si>
    <t>林兰兰</t>
  </si>
  <si>
    <t>359************52X</t>
  </si>
  <si>
    <t>灵秀镇</t>
  </si>
  <si>
    <t>施亚利</t>
  </si>
  <si>
    <t>352************234</t>
  </si>
  <si>
    <t>永宁镇</t>
  </si>
  <si>
    <t>李志聪</t>
  </si>
  <si>
    <t>359************53X</t>
  </si>
  <si>
    <t>龚书煜</t>
  </si>
  <si>
    <t>350************532</t>
  </si>
  <si>
    <t>蔡晓霜</t>
  </si>
  <si>
    <t>359************566</t>
  </si>
  <si>
    <t>鸿山镇</t>
  </si>
  <si>
    <t>王茅茅</t>
  </si>
  <si>
    <t>359************018</t>
  </si>
  <si>
    <t>章廷玉</t>
  </si>
  <si>
    <t>342************016</t>
  </si>
  <si>
    <t>谢言言</t>
  </si>
  <si>
    <t>359************103</t>
  </si>
  <si>
    <t>张传漆</t>
  </si>
  <si>
    <t>359************015</t>
  </si>
  <si>
    <t>颜峻</t>
  </si>
  <si>
    <t>350************299</t>
  </si>
  <si>
    <t>祥芝镇</t>
  </si>
  <si>
    <t>邱宝明</t>
  </si>
  <si>
    <t>350************552</t>
  </si>
  <si>
    <t>吴梅梅</t>
  </si>
  <si>
    <t>422************529</t>
  </si>
  <si>
    <t>王建全</t>
  </si>
  <si>
    <t>352************019</t>
  </si>
  <si>
    <t>黄少余</t>
  </si>
  <si>
    <t>350************05X</t>
  </si>
  <si>
    <t>王云忠</t>
  </si>
  <si>
    <t>350************516</t>
  </si>
  <si>
    <t>陈美芳</t>
  </si>
  <si>
    <t>362************245</t>
  </si>
  <si>
    <t>蔡湘霖</t>
  </si>
  <si>
    <t>359************536</t>
  </si>
  <si>
    <t>杨春艳</t>
  </si>
  <si>
    <t>513************901</t>
  </si>
  <si>
    <t>褚淑冬</t>
  </si>
  <si>
    <t>350************046</t>
  </si>
  <si>
    <t>吴阿莹</t>
  </si>
  <si>
    <t>350************160</t>
  </si>
  <si>
    <t>张娟娟</t>
  </si>
  <si>
    <t>359************229</t>
  </si>
  <si>
    <t>邱清辉</t>
  </si>
  <si>
    <t>359************076</t>
  </si>
  <si>
    <t>魏小红</t>
  </si>
  <si>
    <t>352************022</t>
  </si>
  <si>
    <t>王东雄</t>
  </si>
  <si>
    <t>359************51X</t>
  </si>
  <si>
    <t>蔡绍添</t>
  </si>
  <si>
    <t>359************037</t>
  </si>
  <si>
    <t>合计：</t>
  </si>
  <si>
    <t>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</si>
</sst>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_ "/>
  </numFmts>
  <fonts count="8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23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wrapText="1"/>
    </xf>
    <xf numFmtId="0" fontId="3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178" fontId="0" fillId="0" borderId="0" xfId="0" applyNumberFormat="1" applyFill="1"/>
    <xf numFmtId="178" fontId="0" fillId="0" borderId="0" xfId="0" applyNumberForma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8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quotePrefix="1" applyFill="1" applyBorder="1" applyAlignment="1">
      <alignment horizontal="center" vertical="center"/>
    </xf>
    <xf numFmtId="0" fontId="0" fillId="0" borderId="1" xfId="0" quotePrefix="1" applyFont="1" applyFill="1" applyBorder="1" applyAlignment="1">
      <alignment horizontal="center" vertical="center"/>
    </xf>
    <xf numFmtId="49" fontId="2" fillId="0" borderId="1" xfId="0" quotePrefix="1" applyNumberFormat="1" applyFont="1" applyFill="1" applyBorder="1" applyAlignment="1">
      <alignment horizontal="center" vertical="center"/>
    </xf>
    <xf numFmtId="178" fontId="4" fillId="0" borderId="0" xfId="0" applyNumberFormat="1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colors>
    <mruColors>
      <color rgb="FFFFFF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K34"/>
  <sheetViews>
    <sheetView tabSelected="1" workbookViewId="0">
      <pane ySplit="2" topLeftCell="A3" activePane="bottomLeft" state="frozen"/>
      <selection pane="bottomLeft" activeCell="J34" sqref="J34"/>
    </sheetView>
  </sheetViews>
  <sheetFormatPr defaultColWidth="9" defaultRowHeight="13.5"/>
  <cols>
    <col min="1" max="1" width="6.5" style="6" customWidth="1"/>
    <col min="2" max="2" width="13.5" style="6" customWidth="1"/>
    <col min="3" max="3" width="8.875" style="6" customWidth="1"/>
    <col min="4" max="4" width="20.75" style="6" customWidth="1"/>
    <col min="5" max="5" width="3.25" style="6" customWidth="1"/>
    <col min="6" max="6" width="81.125" style="7" customWidth="1"/>
    <col min="7" max="7" width="12.25" style="8" customWidth="1"/>
    <col min="8" max="8" width="12.125" style="8" customWidth="1"/>
    <col min="9" max="9" width="10.375" style="6" customWidth="1"/>
    <col min="10" max="10" width="10.625" style="7" customWidth="1"/>
    <col min="11" max="11" width="15.25" style="9" customWidth="1"/>
    <col min="12" max="16384" width="9" style="6"/>
  </cols>
  <sheetData>
    <row r="1" spans="1:11" ht="36.950000000000003" customHeight="1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s="4" customFormat="1" ht="56.1" customHeight="1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1" t="s">
        <v>7</v>
      </c>
      <c r="H2" s="11" t="s">
        <v>8</v>
      </c>
      <c r="I2" s="11" t="s">
        <v>9</v>
      </c>
      <c r="J2" s="10" t="s">
        <v>8</v>
      </c>
      <c r="K2" s="11" t="s">
        <v>10</v>
      </c>
    </row>
    <row r="3" spans="1:11" s="1" customFormat="1" ht="18" customHeight="1">
      <c r="A3" s="2">
        <v>1</v>
      </c>
      <c r="B3" s="2" t="s">
        <v>11</v>
      </c>
      <c r="C3" s="2" t="s">
        <v>12</v>
      </c>
      <c r="D3" s="17" t="s">
        <v>13</v>
      </c>
      <c r="E3" s="2" t="s">
        <v>14</v>
      </c>
      <c r="F3" s="12" t="s">
        <v>15</v>
      </c>
      <c r="G3" s="13"/>
      <c r="H3" s="13"/>
      <c r="I3" s="2">
        <v>4370.76</v>
      </c>
      <c r="J3" s="13">
        <v>2913.84</v>
      </c>
      <c r="K3" s="13">
        <v>2913.84</v>
      </c>
    </row>
    <row r="4" spans="1:11" s="1" customFormat="1" ht="18" customHeight="1">
      <c r="A4" s="2">
        <v>2</v>
      </c>
      <c r="B4" s="14" t="s">
        <v>16</v>
      </c>
      <c r="C4" s="14" t="s">
        <v>17</v>
      </c>
      <c r="D4" s="18" t="s">
        <v>18</v>
      </c>
      <c r="E4" s="14" t="s">
        <v>14</v>
      </c>
      <c r="F4" s="2" t="s">
        <v>19</v>
      </c>
      <c r="G4" s="13">
        <v>8822.4</v>
      </c>
      <c r="H4" s="13">
        <v>5881.6</v>
      </c>
      <c r="I4" s="2">
        <v>4370.76</v>
      </c>
      <c r="J4" s="13">
        <v>2913.84</v>
      </c>
      <c r="K4" s="13">
        <f>H4+J4</f>
        <v>8795.44</v>
      </c>
    </row>
    <row r="5" spans="1:11" s="1" customFormat="1" ht="18" customHeight="1">
      <c r="A5" s="2">
        <v>3</v>
      </c>
      <c r="B5" s="2" t="s">
        <v>20</v>
      </c>
      <c r="C5" s="2" t="s">
        <v>21</v>
      </c>
      <c r="D5" s="17" t="s">
        <v>22</v>
      </c>
      <c r="E5" s="2" t="s">
        <v>23</v>
      </c>
      <c r="F5" s="2" t="s">
        <v>15</v>
      </c>
      <c r="G5" s="13">
        <v>8822.4</v>
      </c>
      <c r="H5" s="13">
        <v>5881.6</v>
      </c>
      <c r="I5" s="2"/>
      <c r="J5" s="13"/>
      <c r="K5" s="13">
        <v>5881.6</v>
      </c>
    </row>
    <row r="6" spans="1:11" s="1" customFormat="1" ht="18" customHeight="1">
      <c r="A6" s="2">
        <v>4</v>
      </c>
      <c r="B6" s="2" t="s">
        <v>16</v>
      </c>
      <c r="C6" s="2" t="s">
        <v>24</v>
      </c>
      <c r="D6" s="17" t="s">
        <v>25</v>
      </c>
      <c r="E6" s="2" t="s">
        <v>23</v>
      </c>
      <c r="F6" s="2" t="s">
        <v>26</v>
      </c>
      <c r="G6" s="13">
        <v>8822.4</v>
      </c>
      <c r="H6" s="13">
        <v>5881.6</v>
      </c>
      <c r="I6" s="2"/>
      <c r="J6" s="13"/>
      <c r="K6" s="13">
        <v>5881.6</v>
      </c>
    </row>
    <row r="7" spans="1:11" s="1" customFormat="1" ht="18" customHeight="1">
      <c r="A7" s="2">
        <v>5</v>
      </c>
      <c r="B7" s="2" t="s">
        <v>27</v>
      </c>
      <c r="C7" s="2" t="s">
        <v>28</v>
      </c>
      <c r="D7" s="17" t="s">
        <v>29</v>
      </c>
      <c r="E7" s="2" t="s">
        <v>14</v>
      </c>
      <c r="F7" s="2" t="s">
        <v>26</v>
      </c>
      <c r="G7" s="13">
        <v>8822.4</v>
      </c>
      <c r="H7" s="13">
        <v>5881.6</v>
      </c>
      <c r="I7" s="2"/>
      <c r="J7" s="2"/>
      <c r="K7" s="13">
        <v>5881.6</v>
      </c>
    </row>
    <row r="8" spans="1:11" s="1" customFormat="1" ht="18" customHeight="1">
      <c r="A8" s="2">
        <v>6</v>
      </c>
      <c r="B8" s="2" t="s">
        <v>30</v>
      </c>
      <c r="C8" s="2" t="s">
        <v>31</v>
      </c>
      <c r="D8" s="17" t="s">
        <v>32</v>
      </c>
      <c r="E8" s="2" t="s">
        <v>23</v>
      </c>
      <c r="F8" s="2" t="s">
        <v>15</v>
      </c>
      <c r="G8" s="13">
        <v>8822.4</v>
      </c>
      <c r="H8" s="13">
        <v>5881.6</v>
      </c>
      <c r="I8" s="2"/>
      <c r="J8" s="2"/>
      <c r="K8" s="13">
        <v>5881.6</v>
      </c>
    </row>
    <row r="9" spans="1:11" s="1" customFormat="1" ht="18" customHeight="1">
      <c r="A9" s="2">
        <v>7</v>
      </c>
      <c r="B9" s="2" t="s">
        <v>33</v>
      </c>
      <c r="C9" s="14" t="s">
        <v>34</v>
      </c>
      <c r="D9" s="19" t="s">
        <v>35</v>
      </c>
      <c r="E9" s="3" t="s">
        <v>23</v>
      </c>
      <c r="F9" s="2" t="s">
        <v>15</v>
      </c>
      <c r="G9" s="13">
        <v>8822.4</v>
      </c>
      <c r="H9" s="13">
        <v>5881.6</v>
      </c>
      <c r="I9" s="2"/>
      <c r="J9" s="2"/>
      <c r="K9" s="13">
        <v>5881.6</v>
      </c>
    </row>
    <row r="10" spans="1:11" s="1" customFormat="1" ht="18" customHeight="1">
      <c r="A10" s="2">
        <v>8</v>
      </c>
      <c r="B10" s="2" t="s">
        <v>36</v>
      </c>
      <c r="C10" s="2" t="s">
        <v>37</v>
      </c>
      <c r="D10" s="17" t="s">
        <v>38</v>
      </c>
      <c r="E10" s="2" t="s">
        <v>14</v>
      </c>
      <c r="F10" s="2" t="s">
        <v>15</v>
      </c>
      <c r="G10" s="13">
        <v>8822.4</v>
      </c>
      <c r="H10" s="13">
        <v>5881.6</v>
      </c>
      <c r="I10" s="2">
        <v>4370.76</v>
      </c>
      <c r="J10" s="13">
        <v>2913.84</v>
      </c>
      <c r="K10" s="13">
        <f t="shared" ref="K10:K15" si="0">H10+J10</f>
        <v>8795.44</v>
      </c>
    </row>
    <row r="11" spans="1:11" s="1" customFormat="1" ht="18" customHeight="1">
      <c r="A11" s="2">
        <v>9</v>
      </c>
      <c r="B11" s="14" t="s">
        <v>39</v>
      </c>
      <c r="C11" s="14" t="s">
        <v>40</v>
      </c>
      <c r="D11" s="18" t="s">
        <v>41</v>
      </c>
      <c r="E11" s="14" t="s">
        <v>14</v>
      </c>
      <c r="F11" s="2" t="s">
        <v>19</v>
      </c>
      <c r="G11" s="13">
        <v>8822.4</v>
      </c>
      <c r="H11" s="13">
        <v>5881.6</v>
      </c>
      <c r="I11" s="2"/>
      <c r="J11" s="2"/>
      <c r="K11" s="13">
        <v>5881.6</v>
      </c>
    </row>
    <row r="12" spans="1:11" s="1" customFormat="1" ht="18" customHeight="1">
      <c r="A12" s="2">
        <v>10</v>
      </c>
      <c r="B12" s="2" t="s">
        <v>39</v>
      </c>
      <c r="C12" s="14" t="s">
        <v>42</v>
      </c>
      <c r="D12" s="19" t="s">
        <v>43</v>
      </c>
      <c r="E12" s="3" t="s">
        <v>14</v>
      </c>
      <c r="F12" s="2" t="s">
        <v>26</v>
      </c>
      <c r="G12" s="13">
        <v>8822.4</v>
      </c>
      <c r="H12" s="13">
        <v>5881.6</v>
      </c>
      <c r="I12" s="2"/>
      <c r="J12" s="2"/>
      <c r="K12" s="13">
        <v>5881.6</v>
      </c>
    </row>
    <row r="13" spans="1:11" s="1" customFormat="1" ht="18" customHeight="1">
      <c r="A13" s="2">
        <v>11</v>
      </c>
      <c r="B13" s="2" t="s">
        <v>39</v>
      </c>
      <c r="C13" s="14" t="s">
        <v>44</v>
      </c>
      <c r="D13" s="19" t="s">
        <v>45</v>
      </c>
      <c r="E13" s="3" t="s">
        <v>23</v>
      </c>
      <c r="F13" s="2" t="s">
        <v>15</v>
      </c>
      <c r="G13" s="13">
        <v>8822.4</v>
      </c>
      <c r="H13" s="13">
        <v>5881.6</v>
      </c>
      <c r="I13" s="2">
        <v>4370.76</v>
      </c>
      <c r="J13" s="13">
        <v>2913.84</v>
      </c>
      <c r="K13" s="13">
        <f t="shared" si="0"/>
        <v>8795.44</v>
      </c>
    </row>
    <row r="14" spans="1:11" s="1" customFormat="1" ht="18" customHeight="1">
      <c r="A14" s="2">
        <v>12</v>
      </c>
      <c r="B14" s="2" t="s">
        <v>46</v>
      </c>
      <c r="C14" s="2" t="s">
        <v>47</v>
      </c>
      <c r="D14" s="17" t="s">
        <v>48</v>
      </c>
      <c r="E14" s="2" t="s">
        <v>14</v>
      </c>
      <c r="F14" s="2" t="s">
        <v>19</v>
      </c>
      <c r="G14" s="13">
        <v>8822.4</v>
      </c>
      <c r="H14" s="13">
        <v>5881.6</v>
      </c>
      <c r="I14" s="2"/>
      <c r="J14" s="2"/>
      <c r="K14" s="13">
        <v>5881.6</v>
      </c>
    </row>
    <row r="15" spans="1:11" s="1" customFormat="1" ht="18" customHeight="1">
      <c r="A15" s="2">
        <v>13</v>
      </c>
      <c r="B15" s="2" t="s">
        <v>33</v>
      </c>
      <c r="C15" s="14" t="s">
        <v>49</v>
      </c>
      <c r="D15" s="18" t="s">
        <v>50</v>
      </c>
      <c r="E15" s="14" t="s">
        <v>14</v>
      </c>
      <c r="F15" s="2" t="s">
        <v>15</v>
      </c>
      <c r="G15" s="13">
        <v>8822.4</v>
      </c>
      <c r="H15" s="13">
        <v>5881.6</v>
      </c>
      <c r="I15" s="2">
        <v>4370.76</v>
      </c>
      <c r="J15" s="13">
        <v>2913.84</v>
      </c>
      <c r="K15" s="13">
        <f t="shared" si="0"/>
        <v>8795.44</v>
      </c>
    </row>
    <row r="16" spans="1:11" s="1" customFormat="1" ht="18" customHeight="1">
      <c r="A16" s="2">
        <v>14</v>
      </c>
      <c r="B16" s="2" t="s">
        <v>33</v>
      </c>
      <c r="C16" s="2" t="s">
        <v>51</v>
      </c>
      <c r="D16" s="17" t="s">
        <v>52</v>
      </c>
      <c r="E16" s="2" t="s">
        <v>23</v>
      </c>
      <c r="F16" s="2" t="s">
        <v>15</v>
      </c>
      <c r="G16" s="13">
        <v>8822.4</v>
      </c>
      <c r="H16" s="13">
        <v>5881.6</v>
      </c>
      <c r="I16" s="2"/>
      <c r="J16" s="2"/>
      <c r="K16" s="13">
        <v>5881.6</v>
      </c>
    </row>
    <row r="17" spans="1:11" s="1" customFormat="1" ht="18" customHeight="1">
      <c r="A17" s="2">
        <v>15</v>
      </c>
      <c r="B17" s="2" t="s">
        <v>27</v>
      </c>
      <c r="C17" s="2" t="s">
        <v>53</v>
      </c>
      <c r="D17" s="17" t="s">
        <v>54</v>
      </c>
      <c r="E17" s="2" t="s">
        <v>14</v>
      </c>
      <c r="F17" s="2" t="s">
        <v>26</v>
      </c>
      <c r="G17" s="13">
        <v>8822.4</v>
      </c>
      <c r="H17" s="13">
        <v>5881.6</v>
      </c>
      <c r="I17" s="2"/>
      <c r="J17" s="2"/>
      <c r="K17" s="13">
        <v>5881.6</v>
      </c>
    </row>
    <row r="18" spans="1:11" s="1" customFormat="1" ht="18" customHeight="1">
      <c r="A18" s="2">
        <v>16</v>
      </c>
      <c r="B18" s="14" t="s">
        <v>33</v>
      </c>
      <c r="C18" s="14" t="s">
        <v>55</v>
      </c>
      <c r="D18" s="18" t="s">
        <v>56</v>
      </c>
      <c r="E18" s="14" t="s">
        <v>14</v>
      </c>
      <c r="F18" s="2" t="s">
        <v>15</v>
      </c>
      <c r="G18" s="13">
        <v>8822.4</v>
      </c>
      <c r="H18" s="13">
        <v>5881.6</v>
      </c>
      <c r="I18" s="2">
        <v>4370.76</v>
      </c>
      <c r="J18" s="13">
        <v>2913.84</v>
      </c>
      <c r="K18" s="13">
        <f t="shared" ref="K18:K21" si="1">H18+J18</f>
        <v>8795.44</v>
      </c>
    </row>
    <row r="19" spans="1:11" s="1" customFormat="1" ht="18" customHeight="1">
      <c r="A19" s="2">
        <v>17</v>
      </c>
      <c r="B19" s="14" t="s">
        <v>57</v>
      </c>
      <c r="C19" s="14" t="s">
        <v>58</v>
      </c>
      <c r="D19" s="18" t="s">
        <v>59</v>
      </c>
      <c r="E19" s="14" t="s">
        <v>14</v>
      </c>
      <c r="F19" s="2" t="s">
        <v>15</v>
      </c>
      <c r="G19" s="13">
        <v>8822.4</v>
      </c>
      <c r="H19" s="13">
        <v>5881.6</v>
      </c>
      <c r="I19" s="2">
        <v>4370.76</v>
      </c>
      <c r="J19" s="13">
        <v>2913.84</v>
      </c>
      <c r="K19" s="13">
        <f t="shared" si="1"/>
        <v>8795.44</v>
      </c>
    </row>
    <row r="20" spans="1:11" s="1" customFormat="1" ht="18" customHeight="1">
      <c r="A20" s="2">
        <v>18</v>
      </c>
      <c r="B20" s="2" t="s">
        <v>33</v>
      </c>
      <c r="C20" s="14" t="s">
        <v>60</v>
      </c>
      <c r="D20" s="18" t="s">
        <v>61</v>
      </c>
      <c r="E20" s="14" t="s">
        <v>23</v>
      </c>
      <c r="F20" s="2" t="s">
        <v>15</v>
      </c>
      <c r="G20" s="13">
        <v>8822.4</v>
      </c>
      <c r="H20" s="13">
        <v>5881.6</v>
      </c>
      <c r="I20" s="2"/>
      <c r="J20" s="2"/>
      <c r="K20" s="13">
        <v>5881.6</v>
      </c>
    </row>
    <row r="21" spans="1:11" s="1" customFormat="1" ht="18" customHeight="1">
      <c r="A21" s="2">
        <v>19</v>
      </c>
      <c r="B21" s="2" t="s">
        <v>36</v>
      </c>
      <c r="C21" s="14" t="s">
        <v>62</v>
      </c>
      <c r="D21" s="18" t="s">
        <v>63</v>
      </c>
      <c r="E21" s="14" t="s">
        <v>14</v>
      </c>
      <c r="F21" s="2" t="s">
        <v>26</v>
      </c>
      <c r="G21" s="13">
        <v>8822.4</v>
      </c>
      <c r="H21" s="13">
        <v>5881.6</v>
      </c>
      <c r="I21" s="2">
        <v>4370.76</v>
      </c>
      <c r="J21" s="13">
        <v>2913.84</v>
      </c>
      <c r="K21" s="13">
        <f t="shared" si="1"/>
        <v>8795.44</v>
      </c>
    </row>
    <row r="22" spans="1:11" s="1" customFormat="1" ht="18" customHeight="1">
      <c r="A22" s="2">
        <v>20</v>
      </c>
      <c r="B22" s="2" t="s">
        <v>20</v>
      </c>
      <c r="C22" s="14" t="s">
        <v>64</v>
      </c>
      <c r="D22" s="19" t="s">
        <v>65</v>
      </c>
      <c r="E22" s="3" t="s">
        <v>14</v>
      </c>
      <c r="F22" s="2" t="s">
        <v>15</v>
      </c>
      <c r="G22" s="13">
        <v>8822.4</v>
      </c>
      <c r="H22" s="13">
        <v>5881.6</v>
      </c>
      <c r="I22" s="2"/>
      <c r="J22" s="2"/>
      <c r="K22" s="13">
        <v>5881.6</v>
      </c>
    </row>
    <row r="23" spans="1:11" s="1" customFormat="1" ht="18" customHeight="1">
      <c r="A23" s="2">
        <v>21</v>
      </c>
      <c r="B23" s="2" t="s">
        <v>33</v>
      </c>
      <c r="C23" s="2" t="s">
        <v>66</v>
      </c>
      <c r="D23" s="17" t="s">
        <v>67</v>
      </c>
      <c r="E23" s="2" t="s">
        <v>14</v>
      </c>
      <c r="F23" s="2" t="s">
        <v>15</v>
      </c>
      <c r="G23" s="13">
        <v>8822.4</v>
      </c>
      <c r="H23" s="13">
        <v>5881.6</v>
      </c>
      <c r="I23" s="2"/>
      <c r="J23" s="2"/>
      <c r="K23" s="13">
        <v>5881.6</v>
      </c>
    </row>
    <row r="24" spans="1:11" s="1" customFormat="1" ht="18" customHeight="1">
      <c r="A24" s="2">
        <v>22</v>
      </c>
      <c r="B24" s="2" t="s">
        <v>20</v>
      </c>
      <c r="C24" s="2" t="s">
        <v>68</v>
      </c>
      <c r="D24" s="17" t="s">
        <v>69</v>
      </c>
      <c r="E24" s="2" t="s">
        <v>23</v>
      </c>
      <c r="F24" s="2" t="s">
        <v>15</v>
      </c>
      <c r="G24" s="13">
        <v>8822.4</v>
      </c>
      <c r="H24" s="13">
        <v>5881.6</v>
      </c>
      <c r="I24" s="2"/>
      <c r="J24" s="2"/>
      <c r="K24" s="13">
        <v>5881.6</v>
      </c>
    </row>
    <row r="25" spans="1:11" s="1" customFormat="1" ht="18" customHeight="1">
      <c r="A25" s="2">
        <v>23</v>
      </c>
      <c r="B25" s="2" t="s">
        <v>27</v>
      </c>
      <c r="C25" s="14" t="s">
        <v>70</v>
      </c>
      <c r="D25" s="18" t="s">
        <v>71</v>
      </c>
      <c r="E25" s="14" t="s">
        <v>14</v>
      </c>
      <c r="F25" s="2" t="s">
        <v>26</v>
      </c>
      <c r="G25" s="13">
        <v>8822.4</v>
      </c>
      <c r="H25" s="13">
        <v>5881.6</v>
      </c>
      <c r="I25" s="2"/>
      <c r="J25" s="2"/>
      <c r="K25" s="13">
        <v>5881.6</v>
      </c>
    </row>
    <row r="26" spans="1:11" s="1" customFormat="1" ht="18" customHeight="1">
      <c r="A26" s="2">
        <v>24</v>
      </c>
      <c r="B26" s="2" t="s">
        <v>20</v>
      </c>
      <c r="C26" s="2" t="s">
        <v>72</v>
      </c>
      <c r="D26" s="17" t="s">
        <v>73</v>
      </c>
      <c r="E26" s="2" t="s">
        <v>23</v>
      </c>
      <c r="F26" s="2" t="s">
        <v>15</v>
      </c>
      <c r="G26" s="13">
        <v>8822.4</v>
      </c>
      <c r="H26" s="13">
        <v>5881.6</v>
      </c>
      <c r="I26" s="2"/>
      <c r="J26" s="2"/>
      <c r="K26" s="13">
        <v>5881.6</v>
      </c>
    </row>
    <row r="27" spans="1:11" s="1" customFormat="1" ht="18" customHeight="1">
      <c r="A27" s="2">
        <v>25</v>
      </c>
      <c r="B27" s="2" t="s">
        <v>36</v>
      </c>
      <c r="C27" s="14" t="s">
        <v>74</v>
      </c>
      <c r="D27" s="19" t="s">
        <v>75</v>
      </c>
      <c r="E27" s="3" t="s">
        <v>23</v>
      </c>
      <c r="F27" s="2" t="s">
        <v>19</v>
      </c>
      <c r="G27" s="13">
        <v>10800</v>
      </c>
      <c r="H27" s="13">
        <v>2400</v>
      </c>
      <c r="I27" s="2">
        <v>4370.76</v>
      </c>
      <c r="J27" s="13">
        <v>1011.3</v>
      </c>
      <c r="K27" s="13">
        <v>3411.3</v>
      </c>
    </row>
    <row r="28" spans="1:11" s="1" customFormat="1" ht="18" customHeight="1">
      <c r="A28" s="2">
        <v>26</v>
      </c>
      <c r="B28" s="14" t="s">
        <v>36</v>
      </c>
      <c r="C28" s="2" t="s">
        <v>76</v>
      </c>
      <c r="D28" s="17" t="s">
        <v>77</v>
      </c>
      <c r="E28" s="2" t="s">
        <v>23</v>
      </c>
      <c r="F28" s="2" t="s">
        <v>19</v>
      </c>
      <c r="G28" s="13">
        <v>8822.4</v>
      </c>
      <c r="H28" s="13">
        <v>5881.6</v>
      </c>
      <c r="I28" s="2"/>
      <c r="J28" s="2"/>
      <c r="K28" s="13">
        <v>5881.6</v>
      </c>
    </row>
    <row r="29" spans="1:11" s="1" customFormat="1" ht="18" customHeight="1">
      <c r="A29" s="2">
        <v>27</v>
      </c>
      <c r="B29" s="2" t="s">
        <v>20</v>
      </c>
      <c r="C29" s="2" t="s">
        <v>78</v>
      </c>
      <c r="D29" s="17" t="s">
        <v>79</v>
      </c>
      <c r="E29" s="2" t="s">
        <v>23</v>
      </c>
      <c r="F29" s="2" t="s">
        <v>15</v>
      </c>
      <c r="G29" s="13">
        <v>8822.4</v>
      </c>
      <c r="H29" s="13">
        <v>5881.6</v>
      </c>
      <c r="I29" s="2"/>
      <c r="J29" s="2"/>
      <c r="K29" s="13">
        <v>5881.6</v>
      </c>
    </row>
    <row r="30" spans="1:11" s="1" customFormat="1" ht="18" customHeight="1">
      <c r="A30" s="2">
        <v>28</v>
      </c>
      <c r="B30" s="2" t="s">
        <v>20</v>
      </c>
      <c r="C30" s="2" t="s">
        <v>80</v>
      </c>
      <c r="D30" s="17" t="s">
        <v>81</v>
      </c>
      <c r="E30" s="2" t="s">
        <v>14</v>
      </c>
      <c r="F30" s="2" t="s">
        <v>15</v>
      </c>
      <c r="G30" s="13">
        <v>8822.4</v>
      </c>
      <c r="H30" s="13">
        <v>5881.6</v>
      </c>
      <c r="I30" s="2">
        <v>4370.76</v>
      </c>
      <c r="J30" s="13">
        <v>2913.84</v>
      </c>
      <c r="K30" s="13">
        <f>H30+J30</f>
        <v>8795.44</v>
      </c>
    </row>
    <row r="31" spans="1:11" s="1" customFormat="1" ht="18" customHeight="1">
      <c r="A31" s="2">
        <v>29</v>
      </c>
      <c r="B31" s="2" t="s">
        <v>20</v>
      </c>
      <c r="C31" s="2" t="s">
        <v>82</v>
      </c>
      <c r="D31" s="17" t="s">
        <v>83</v>
      </c>
      <c r="E31" s="2" t="s">
        <v>23</v>
      </c>
      <c r="F31" s="2" t="s">
        <v>15</v>
      </c>
      <c r="G31" s="13">
        <v>8822.4</v>
      </c>
      <c r="H31" s="13">
        <v>5881.6</v>
      </c>
      <c r="I31" s="2"/>
      <c r="J31" s="2"/>
      <c r="K31" s="13">
        <v>5881.6</v>
      </c>
    </row>
    <row r="32" spans="1:11" s="1" customFormat="1" ht="18" customHeight="1">
      <c r="A32" s="2">
        <v>30</v>
      </c>
      <c r="B32" s="2" t="s">
        <v>33</v>
      </c>
      <c r="C32" s="2" t="s">
        <v>84</v>
      </c>
      <c r="D32" s="17" t="s">
        <v>85</v>
      </c>
      <c r="E32" s="2" t="s">
        <v>14</v>
      </c>
      <c r="F32" s="2" t="s">
        <v>15</v>
      </c>
      <c r="G32" s="13">
        <v>8822.4</v>
      </c>
      <c r="H32" s="13">
        <v>5881.6</v>
      </c>
      <c r="I32" s="2"/>
      <c r="J32" s="2"/>
      <c r="K32" s="13">
        <v>5881.6</v>
      </c>
    </row>
    <row r="33" spans="1:11" s="1" customFormat="1" ht="18" customHeight="1">
      <c r="A33" s="2">
        <v>31</v>
      </c>
      <c r="B33" s="14" t="s">
        <v>36</v>
      </c>
      <c r="C33" s="2" t="s">
        <v>86</v>
      </c>
      <c r="D33" s="17" t="s">
        <v>87</v>
      </c>
      <c r="E33" s="2" t="s">
        <v>14</v>
      </c>
      <c r="F33" s="2" t="s">
        <v>19</v>
      </c>
      <c r="G33" s="13">
        <v>8822.4</v>
      </c>
      <c r="H33" s="13">
        <v>5881.6</v>
      </c>
      <c r="I33" s="2"/>
      <c r="J33" s="2"/>
      <c r="K33" s="13">
        <v>5881.6</v>
      </c>
    </row>
    <row r="34" spans="1:11" s="5" customFormat="1" ht="18" customHeight="1">
      <c r="A34" s="21" t="s">
        <v>88</v>
      </c>
      <c r="B34" s="22"/>
      <c r="C34" s="22"/>
      <c r="D34" s="22"/>
      <c r="E34" s="22"/>
      <c r="F34" s="22"/>
      <c r="G34" s="15" t="s">
        <v>89</v>
      </c>
      <c r="H34" s="15" t="s">
        <v>89</v>
      </c>
      <c r="I34" s="16" t="s">
        <v>89</v>
      </c>
      <c r="J34" s="16" t="s">
        <v>89</v>
      </c>
      <c r="K34" s="15">
        <f>SUM(K3:K33)</f>
        <v>200202.26000000007</v>
      </c>
    </row>
  </sheetData>
  <mergeCells count="2">
    <mergeCell ref="A1:K1"/>
    <mergeCell ref="A34:F34"/>
  </mergeCells>
  <phoneticPr fontId="7" type="noConversion"/>
  <pageMargins left="0.69930555555555596" right="0.69930555555555596" top="0.75" bottom="0.75" header="0.3" footer="0.3"/>
  <pageSetup paperSize="9" orientation="portrait" horizontalDpi="180" verticalDpi="18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1">
    <comment s:ref="D152" rgbClr="1EC98C"/>
  </commentList>
</comments>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灵活就业社保补贴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市人力资源和社会保障局</cp:lastModifiedBy>
  <dcterms:created xsi:type="dcterms:W3CDTF">2006-09-16T00:00:00Z</dcterms:created>
  <dcterms:modified xsi:type="dcterms:W3CDTF">2023-08-18T03:34:54Z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CF5C64E865294A999B0357DED1907E12</vt:lpwstr>
  </property>
  <property fmtid="{D5CDD505-2E9C-101B-9397-08002B2CF9AE}" pid="4" name="KSOReadingLayout">
    <vt:bool>true</vt:bool>
  </property>
</Properties>
</file>