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980" windowHeight="98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J12" i="1"/>
  <c r="K12"/>
  <c r="L12"/>
  <c r="M12"/>
  <c r="N12"/>
  <c r="O11"/>
  <c r="O10"/>
  <c r="O9"/>
  <c r="O8"/>
  <c r="O7"/>
  <c r="O6"/>
  <c r="O12" l="1"/>
</calcChain>
</file>

<file path=xl/sharedStrings.xml><?xml version="1.0" encoding="utf-8"?>
<sst xmlns="http://schemas.openxmlformats.org/spreadsheetml/2006/main" count="70" uniqueCount="64">
  <si>
    <t>序号</t>
    <phoneticPr fontId="2" type="noConversion"/>
  </si>
  <si>
    <t>购机者</t>
    <phoneticPr fontId="2" type="noConversion"/>
  </si>
  <si>
    <t>补贴机具</t>
    <phoneticPr fontId="2" type="noConversion"/>
  </si>
  <si>
    <t>补贴资金</t>
    <phoneticPr fontId="2" type="noConversion"/>
  </si>
  <si>
    <t>所在乡（镇）</t>
  </si>
  <si>
    <t>所在村组</t>
    <phoneticPr fontId="2" type="noConversion"/>
  </si>
  <si>
    <t>购机者姓名</t>
  </si>
  <si>
    <t>机具品目</t>
  </si>
  <si>
    <t>生产企业</t>
    <phoneticPr fontId="2" type="noConversion"/>
  </si>
  <si>
    <t>分档名称</t>
    <phoneticPr fontId="2" type="noConversion"/>
  </si>
  <si>
    <t>机具型号</t>
    <phoneticPr fontId="2" type="noConversion"/>
  </si>
  <si>
    <t>经销商</t>
    <phoneticPr fontId="2" type="noConversion"/>
  </si>
  <si>
    <t>购买数量（台）</t>
    <phoneticPr fontId="2" type="noConversion"/>
  </si>
  <si>
    <t>单台销售价格（元）</t>
  </si>
  <si>
    <t>单台中央补贴额（元）</t>
    <phoneticPr fontId="2" type="noConversion"/>
  </si>
  <si>
    <t>单台省补贴额（元）</t>
    <phoneticPr fontId="2" type="noConversion"/>
  </si>
  <si>
    <t>总补贴额（元）</t>
    <phoneticPr fontId="2" type="noConversion"/>
  </si>
  <si>
    <t>合计</t>
  </si>
  <si>
    <t>单台总补贴额（元）</t>
    <phoneticPr fontId="1" type="noConversion"/>
  </si>
  <si>
    <t>附件：</t>
    <phoneticPr fontId="1" type="noConversion"/>
  </si>
  <si>
    <t>公示单位：石狮市农业农村局</t>
    <phoneticPr fontId="2" type="noConversion"/>
  </si>
  <si>
    <t>旋耕机</t>
    <phoneticPr fontId="1" type="noConversion"/>
  </si>
  <si>
    <t>2026年石狮市第一批享受农机购置补贴农户和机具信息表</t>
    <phoneticPr fontId="2" type="noConversion"/>
  </si>
  <si>
    <t>锦尚镇</t>
  </si>
  <si>
    <t>后山村</t>
    <phoneticPr fontId="1" type="noConversion"/>
  </si>
  <si>
    <t>石狮市苗发家庭农场</t>
  </si>
  <si>
    <t xml:space="preserve">
中国一拖集团有限公司</t>
  </si>
  <si>
    <t>清流县利民农机贸易有限责任公司</t>
  </si>
  <si>
    <t>清流县利民农机贸易有限责任公司</t>
    <phoneticPr fontId="1" type="noConversion"/>
  </si>
  <si>
    <t>1GKN-230Z</t>
    <phoneticPr fontId="1" type="noConversion"/>
  </si>
  <si>
    <t>单轴2—2.5m旋耕机</t>
    <phoneticPr fontId="1" type="noConversion"/>
  </si>
  <si>
    <t>蚶江镇</t>
    <phoneticPr fontId="1" type="noConversion"/>
  </si>
  <si>
    <t>莲塘村</t>
    <phoneticPr fontId="1" type="noConversion"/>
  </si>
  <si>
    <t>石狮市恒农盛家庭农场</t>
  </si>
  <si>
    <t>1GKN-230ZH</t>
    <phoneticPr fontId="1" type="noConversion"/>
  </si>
  <si>
    <t>林建业</t>
    <phoneticPr fontId="1" type="noConversion"/>
  </si>
  <si>
    <t>莲东村</t>
    <phoneticPr fontId="1" type="noConversion"/>
  </si>
  <si>
    <t xml:space="preserve">
田园管理机</t>
    <phoneticPr fontId="1" type="noConversion"/>
  </si>
  <si>
    <t>锦州龙盛农业机械有限公司</t>
  </si>
  <si>
    <t xml:space="preserve">
功率4kW及以上田园管理机(单轴,汽油机)</t>
    <phoneticPr fontId="1" type="noConversion"/>
  </si>
  <si>
    <t>3TGQ-4(Z)</t>
    <phoneticPr fontId="1" type="noConversion"/>
  </si>
  <si>
    <t>漳州闽盾农业装备有限公司</t>
  </si>
  <si>
    <t>石狮市平祥农业科技有限公司</t>
  </si>
  <si>
    <t>祥芝镇</t>
    <phoneticPr fontId="1" type="noConversion"/>
  </si>
  <si>
    <t>赤湖村</t>
    <phoneticPr fontId="1" type="noConversion"/>
  </si>
  <si>
    <t>潜水电泵</t>
  </si>
  <si>
    <t>泉州市金农农机超市有限公司</t>
  </si>
  <si>
    <t>上海义民电机有限公司</t>
  </si>
  <si>
    <t>7.5kW及以上潜水泵</t>
  </si>
  <si>
    <t>QY40-40-7.5</t>
  </si>
  <si>
    <t>泉州徐三矿蔬菜种植专业合作社</t>
  </si>
  <si>
    <t>永宁镇</t>
    <phoneticPr fontId="1" type="noConversion"/>
  </si>
  <si>
    <t>洋厝村</t>
    <phoneticPr fontId="1" type="noConversion"/>
  </si>
  <si>
    <t>重庆箭驰机械有限公司</t>
  </si>
  <si>
    <t>功率4kW及以上田园管理机(双轴,汽油机)</t>
  </si>
  <si>
    <t>3TGQ-4.0</t>
  </si>
  <si>
    <t>晋江市旭升农资超市</t>
  </si>
  <si>
    <t>3WWDZ-U75A</t>
  </si>
  <si>
    <t>福建司雷植保技术有限公司</t>
  </si>
  <si>
    <t>蚶江村</t>
    <phoneticPr fontId="1" type="noConversion"/>
  </si>
  <si>
    <t>石狮市迪园农业科技有限公司</t>
  </si>
  <si>
    <t>农用（植保）无人驾驶航空器（可含撒播等功能）</t>
  </si>
  <si>
    <t>深圳市大疆创新科技有限公司</t>
  </si>
  <si>
    <t>50L及以上多旋翼植保无人驾驶航空器</t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</si>
</sst>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仿宋_GB2312"/>
      <family val="3"/>
      <charset val="134"/>
    </font>
    <font>
      <sz val="10"/>
      <name val="Arial"/>
      <family val="2"/>
    </font>
    <font>
      <sz val="10"/>
      <name val="宋体"/>
      <family val="3"/>
      <charset val="134"/>
      <scheme val="minor"/>
    </font>
    <font>
      <b/>
      <sz val="22"/>
      <name val="宋体"/>
      <family val="3"/>
      <charset val="134"/>
    </font>
    <font>
      <sz val="22"/>
      <name val="宋体"/>
      <family val="3"/>
      <charset val="134"/>
    </font>
    <font>
      <b/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3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6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workbookViewId="0">
      <pane ySplit="1" topLeftCell="A2" activePane="bottomLeft" state="frozen"/>
      <selection pane="bottomLeft" sqref="A1:O12"/>
    </sheetView>
  </sheetViews>
  <sheetFormatPr defaultRowHeight="13.5"/>
  <cols>
    <col min="1" max="1" width="7.125" customWidth="1"/>
    <col min="4" max="4" width="10.5" customWidth="1"/>
    <col min="5" max="5" width="9.625" customWidth="1"/>
    <col min="6" max="6" width="10" customWidth="1"/>
    <col min="7" max="7" width="10.375" customWidth="1"/>
    <col min="8" max="8" width="10" customWidth="1"/>
    <col min="9" max="9" width="10.625" customWidth="1"/>
    <col min="11" max="11" width="7.625" customWidth="1"/>
    <col min="14" max="14" width="7.125" customWidth="1"/>
    <col min="15" max="15" width="8.625" customWidth="1"/>
  </cols>
  <sheetData>
    <row r="1" spans="1:15">
      <c r="A1" t="s">
        <v>19</v>
      </c>
    </row>
    <row r="2" spans="1:15" ht="34.5" customHeight="1">
      <c r="A2" s="7" t="s">
        <v>22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36.75" customHeight="1">
      <c r="A3" s="9" t="s">
        <v>20</v>
      </c>
      <c r="B3" s="9"/>
      <c r="C3" s="9"/>
      <c r="D3" s="9"/>
      <c r="E3" s="9"/>
      <c r="F3" s="9"/>
      <c r="G3" s="9"/>
      <c r="H3" s="9"/>
      <c r="I3" s="9"/>
      <c r="J3" s="1"/>
      <c r="K3" s="1"/>
      <c r="L3" s="1"/>
      <c r="M3" s="1"/>
      <c r="N3" s="1"/>
      <c r="O3" s="1"/>
    </row>
    <row r="4" spans="1:15" ht="23.25" customHeight="1">
      <c r="A4" s="10" t="s">
        <v>0</v>
      </c>
      <c r="B4" s="12" t="s">
        <v>1</v>
      </c>
      <c r="C4" s="12"/>
      <c r="D4" s="12"/>
      <c r="E4" s="12" t="s">
        <v>2</v>
      </c>
      <c r="F4" s="12"/>
      <c r="G4" s="12"/>
      <c r="H4" s="12"/>
      <c r="I4" s="12"/>
      <c r="J4" s="12"/>
      <c r="K4" s="12"/>
      <c r="L4" s="12" t="s">
        <v>3</v>
      </c>
      <c r="M4" s="12"/>
      <c r="N4" s="12"/>
      <c r="O4" s="12"/>
    </row>
    <row r="5" spans="1:15" ht="63.75" customHeight="1">
      <c r="A5" s="11"/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18</v>
      </c>
      <c r="O5" s="3" t="s">
        <v>16</v>
      </c>
    </row>
    <row r="6" spans="1:15" ht="71.25" customHeight="1">
      <c r="A6" s="4">
        <v>1</v>
      </c>
      <c r="B6" s="4" t="s">
        <v>23</v>
      </c>
      <c r="C6" s="4" t="s">
        <v>24</v>
      </c>
      <c r="D6" s="4" t="s">
        <v>25</v>
      </c>
      <c r="E6" s="5" t="s">
        <v>21</v>
      </c>
      <c r="F6" s="5" t="s">
        <v>26</v>
      </c>
      <c r="G6" s="5" t="s">
        <v>30</v>
      </c>
      <c r="H6" s="5" t="s">
        <v>29</v>
      </c>
      <c r="I6" s="5" t="s">
        <v>28</v>
      </c>
      <c r="J6" s="4">
        <v>1</v>
      </c>
      <c r="K6" s="4">
        <v>9200</v>
      </c>
      <c r="L6" s="4">
        <v>1800</v>
      </c>
      <c r="M6" s="4">
        <v>0</v>
      </c>
      <c r="N6" s="4">
        <v>1800</v>
      </c>
      <c r="O6" s="4">
        <f t="shared" ref="O6:O11" si="0">SUM(L6:M6)</f>
        <v>1800</v>
      </c>
    </row>
    <row r="7" spans="1:15" ht="71.25" customHeight="1">
      <c r="A7" s="4">
        <v>2</v>
      </c>
      <c r="B7" s="2" t="s">
        <v>31</v>
      </c>
      <c r="C7" s="2" t="s">
        <v>32</v>
      </c>
      <c r="D7" s="5" t="s">
        <v>33</v>
      </c>
      <c r="E7" s="5" t="s">
        <v>21</v>
      </c>
      <c r="F7" s="5" t="s">
        <v>26</v>
      </c>
      <c r="G7" s="5" t="s">
        <v>30</v>
      </c>
      <c r="H7" s="5" t="s">
        <v>34</v>
      </c>
      <c r="I7" s="5" t="s">
        <v>27</v>
      </c>
      <c r="J7" s="4">
        <v>1</v>
      </c>
      <c r="K7" s="4">
        <v>9000</v>
      </c>
      <c r="L7" s="4">
        <v>1800</v>
      </c>
      <c r="M7" s="4">
        <v>0</v>
      </c>
      <c r="N7" s="4">
        <v>1800</v>
      </c>
      <c r="O7" s="4">
        <f t="shared" si="0"/>
        <v>1800</v>
      </c>
    </row>
    <row r="8" spans="1:15" ht="75" customHeight="1">
      <c r="A8" s="4">
        <v>3</v>
      </c>
      <c r="B8" s="2" t="s">
        <v>31</v>
      </c>
      <c r="C8" s="4" t="s">
        <v>36</v>
      </c>
      <c r="D8" s="4" t="s">
        <v>35</v>
      </c>
      <c r="E8" s="5" t="s">
        <v>37</v>
      </c>
      <c r="F8" s="5" t="s">
        <v>38</v>
      </c>
      <c r="G8" s="5" t="s">
        <v>39</v>
      </c>
      <c r="H8" s="5" t="s">
        <v>40</v>
      </c>
      <c r="I8" s="5" t="s">
        <v>41</v>
      </c>
      <c r="J8" s="4">
        <v>1</v>
      </c>
      <c r="K8" s="4">
        <v>3000</v>
      </c>
      <c r="L8" s="4">
        <v>690</v>
      </c>
      <c r="M8" s="4">
        <v>0</v>
      </c>
      <c r="N8" s="4">
        <v>690</v>
      </c>
      <c r="O8" s="4">
        <f t="shared" si="0"/>
        <v>690</v>
      </c>
    </row>
    <row r="9" spans="1:15" ht="74.25" customHeight="1">
      <c r="A9" s="4">
        <v>4</v>
      </c>
      <c r="B9" s="4" t="s">
        <v>43</v>
      </c>
      <c r="C9" s="4" t="s">
        <v>44</v>
      </c>
      <c r="D9" s="4" t="s">
        <v>42</v>
      </c>
      <c r="E9" s="5" t="s">
        <v>45</v>
      </c>
      <c r="F9" s="5" t="s">
        <v>47</v>
      </c>
      <c r="G9" s="5" t="s">
        <v>48</v>
      </c>
      <c r="H9" s="5" t="s">
        <v>49</v>
      </c>
      <c r="I9" s="5" t="s">
        <v>46</v>
      </c>
      <c r="J9" s="4">
        <v>1</v>
      </c>
      <c r="K9" s="4">
        <v>3000</v>
      </c>
      <c r="L9" s="4">
        <v>730</v>
      </c>
      <c r="M9" s="4">
        <v>0</v>
      </c>
      <c r="N9" s="4">
        <v>730</v>
      </c>
      <c r="O9" s="4">
        <f t="shared" si="0"/>
        <v>730</v>
      </c>
    </row>
    <row r="10" spans="1:15" ht="74.25" customHeight="1">
      <c r="A10" s="4">
        <v>5</v>
      </c>
      <c r="B10" s="4" t="s">
        <v>51</v>
      </c>
      <c r="C10" s="4" t="s">
        <v>52</v>
      </c>
      <c r="D10" s="4" t="s">
        <v>50</v>
      </c>
      <c r="E10" s="5" t="s">
        <v>37</v>
      </c>
      <c r="F10" s="5" t="s">
        <v>53</v>
      </c>
      <c r="G10" s="5" t="s">
        <v>54</v>
      </c>
      <c r="H10" s="5" t="s">
        <v>55</v>
      </c>
      <c r="I10" s="5" t="s">
        <v>56</v>
      </c>
      <c r="J10" s="4">
        <v>1</v>
      </c>
      <c r="K10" s="4">
        <v>3600</v>
      </c>
      <c r="L10" s="4">
        <v>790</v>
      </c>
      <c r="M10" s="4">
        <v>0</v>
      </c>
      <c r="N10" s="4">
        <v>790</v>
      </c>
      <c r="O10" s="4">
        <f t="shared" si="0"/>
        <v>790</v>
      </c>
    </row>
    <row r="11" spans="1:15" ht="69" customHeight="1">
      <c r="A11" s="4">
        <v>6</v>
      </c>
      <c r="B11" s="4" t="s">
        <v>31</v>
      </c>
      <c r="C11" s="4" t="s">
        <v>59</v>
      </c>
      <c r="D11" s="4" t="s">
        <v>60</v>
      </c>
      <c r="E11" s="5" t="s">
        <v>61</v>
      </c>
      <c r="F11" s="5" t="s">
        <v>62</v>
      </c>
      <c r="G11" s="5" t="s">
        <v>63</v>
      </c>
      <c r="H11" s="5" t="s">
        <v>57</v>
      </c>
      <c r="I11" s="5" t="s">
        <v>58</v>
      </c>
      <c r="J11" s="4">
        <v>1</v>
      </c>
      <c r="K11" s="4">
        <v>74398</v>
      </c>
      <c r="L11" s="4">
        <v>14400</v>
      </c>
      <c r="M11" s="4">
        <v>0</v>
      </c>
      <c r="N11" s="4">
        <v>14400</v>
      </c>
      <c r="O11" s="4">
        <f t="shared" si="0"/>
        <v>14400</v>
      </c>
    </row>
    <row r="12" spans="1:15" ht="21" customHeight="1">
      <c r="A12" s="6" t="s">
        <v>17</v>
      </c>
      <c r="B12" s="6"/>
      <c r="C12" s="6"/>
      <c r="D12" s="6"/>
      <c r="E12" s="6"/>
      <c r="F12" s="6"/>
      <c r="G12" s="6"/>
      <c r="H12" s="6"/>
      <c r="I12" s="6"/>
      <c r="J12" s="4">
        <f t="shared" ref="J12:O12" si="1">SUM(J6:J11)</f>
        <v>6</v>
      </c>
      <c r="K12" s="4">
        <f t="shared" si="1"/>
        <v>102198</v>
      </c>
      <c r="L12" s="4">
        <f t="shared" si="1"/>
        <v>20210</v>
      </c>
      <c r="M12" s="4">
        <f t="shared" si="1"/>
        <v>0</v>
      </c>
      <c r="N12" s="4">
        <f t="shared" si="1"/>
        <v>20210</v>
      </c>
      <c r="O12" s="4">
        <f t="shared" si="1"/>
        <v>20210</v>
      </c>
    </row>
  </sheetData>
  <mergeCells count="7">
    <mergeCell ref="A12:I12"/>
    <mergeCell ref="A2:O2"/>
    <mergeCell ref="A3:I3"/>
    <mergeCell ref="A4:A5"/>
    <mergeCell ref="B4:D4"/>
    <mergeCell ref="E4:K4"/>
    <mergeCell ref="L4:O4"/>
  </mergeCells>
  <phoneticPr fontId="1" type="noConversion"/>
  <printOptions horizontalCentered="1"/>
  <pageMargins left="0" right="0" top="0.39370078740157483" bottom="0.3937007874015748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2026-05-13T07:14:26Z</dcterms:modified>
</cp:coreProperties>
</file>