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00" tabRatio="1000"/>
  </bookViews>
  <sheets>
    <sheet name="封面" sheetId="164" r:id="rId1"/>
    <sheet name="附表1-1" sheetId="19" r:id="rId2"/>
    <sheet name="附表1-2" sheetId="21" r:id="rId3"/>
    <sheet name="附表1-3" sheetId="22" r:id="rId4"/>
    <sheet name="附表1-4" sheetId="23" r:id="rId5"/>
    <sheet name="附表1-5" sheetId="24" r:id="rId6"/>
    <sheet name="附表1-6" sheetId="42" r:id="rId7"/>
    <sheet name="附表1-7" sheetId="25" r:id="rId8"/>
    <sheet name="附表1-8" sheetId="38" r:id="rId9"/>
    <sheet name="附表1-9" sheetId="29" r:id="rId10"/>
    <sheet name="附表1-10" sheetId="28" r:id="rId11"/>
    <sheet name="附表1-11" sheetId="32" r:id="rId12"/>
    <sheet name="附表1-12" sheetId="33" r:id="rId13"/>
    <sheet name="附表1-13" sheetId="36" r:id="rId14"/>
    <sheet name="附表1-14" sheetId="37" r:id="rId15"/>
    <sheet name="附表2-1" sheetId="165" r:id="rId16"/>
    <sheet name="附表2-2" sheetId="166" r:id="rId17"/>
    <sheet name="附表2-3" sheetId="167" r:id="rId18"/>
    <sheet name="附表2-4" sheetId="168" r:id="rId19"/>
  </sheets>
  <externalReferences>
    <externalReference r:id="rId20"/>
    <externalReference r:id="rId21"/>
    <externalReference r:id="rId22"/>
    <externalReference r:id="rId23"/>
  </externalReferences>
  <definedNames>
    <definedName name="_xlnm._FilterDatabase" localSheetId="5" hidden="1">'附表1-5'!$A$4:$G$81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封面!$A$1:$B$26</definedName>
    <definedName name="_xlnm.Print_Titles" localSheetId="1">'附表1-1'!$2:$5</definedName>
    <definedName name="_xlnm.Print_Titles" localSheetId="8">'附表1-8'!$1:$4</definedName>
    <definedName name="_xlnm.Print_Titles" localSheetId="9">'附表1-9'!$1:$4</definedName>
    <definedName name="_xlnm.Print_Titles" localSheetId="10">'附表1-10'!$1:$4</definedName>
    <definedName name="_xlnm.Print_Titles" localSheetId="11">'附表1-11'!$1:$4</definedName>
    <definedName name="_xlnm.Print_Titles" localSheetId="12">'附表1-12'!$1:$4</definedName>
    <definedName name="_xlnm.Print_Titles" localSheetId="2">'附表1-2'!$1:$4</definedName>
    <definedName name="_xlnm.Print_Titles" localSheetId="13">'附表1-13'!$1:$4</definedName>
    <definedName name="_xlnm.Print_Titles" localSheetId="14">'附表1-14'!$1:$4</definedName>
    <definedName name="_xlnm.Print_Titles" localSheetId="3">'附表1-3'!$1:$4</definedName>
    <definedName name="_xlnm.Print_Titles" localSheetId="4">'附表1-4'!$1:$4</definedName>
    <definedName name="_xlnm.Print_Titles" localSheetId="5">'附表1-5'!$1:$4</definedName>
    <definedName name="_xlnm.Print_Titles" localSheetId="6">'附表1-6'!$1:$4</definedName>
    <definedName name="_xlnm.Print_Titles" localSheetId="7">'附表1-7'!$1:$4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  <definedName name="Database" localSheetId="15">#REF!</definedName>
    <definedName name="database2" localSheetId="15">#REF!</definedName>
    <definedName name="database3" localSheetId="15">#REF!</definedName>
    <definedName name="gxxe2003" localSheetId="15">'[3]P1012001'!$A$6:$E$117</definedName>
    <definedName name="hhhh" localSheetId="15">#REF!</definedName>
    <definedName name="kkkk" localSheetId="15">#REF!</definedName>
    <definedName name="UU" localSheetId="15">#REF!</definedName>
    <definedName name="YY" localSheetId="15">#REF!</definedName>
    <definedName name="地区名称" localSheetId="15">#REF!</definedName>
    <definedName name="福州" localSheetId="15">#REF!</definedName>
    <definedName name="汇率" localSheetId="15">#REF!</definedName>
    <definedName name="生产列1" localSheetId="15">#REF!</definedName>
    <definedName name="生产列11" localSheetId="15">#REF!</definedName>
    <definedName name="生产列15" localSheetId="15">#REF!</definedName>
    <definedName name="生产列16" localSheetId="15">#REF!</definedName>
    <definedName name="生产列17" localSheetId="15">#REF!</definedName>
    <definedName name="生产列19" localSheetId="15">#REF!</definedName>
    <definedName name="生产列2" localSheetId="15">#REF!</definedName>
    <definedName name="生产列20" localSheetId="15">#REF!</definedName>
    <definedName name="生产列3" localSheetId="15">#REF!</definedName>
    <definedName name="生产列4" localSheetId="15">#REF!</definedName>
    <definedName name="生产列5" localSheetId="15">#REF!</definedName>
    <definedName name="生产列6" localSheetId="15">#REF!</definedName>
    <definedName name="生产列7" localSheetId="15">#REF!</definedName>
    <definedName name="生产列8" localSheetId="15">#REF!</definedName>
    <definedName name="生产列9" localSheetId="15">#REF!</definedName>
    <definedName name="生产期" localSheetId="15">#REF!</definedName>
    <definedName name="生产期1" localSheetId="15">#REF!</definedName>
    <definedName name="生产期11" localSheetId="15">#REF!</definedName>
    <definedName name="生产期15" localSheetId="15">#REF!</definedName>
    <definedName name="生产期16" localSheetId="15">#REF!</definedName>
    <definedName name="生产期17" localSheetId="15">#REF!</definedName>
    <definedName name="生产期19" localSheetId="15">#REF!</definedName>
    <definedName name="生产期2" localSheetId="15">#REF!</definedName>
    <definedName name="生产期20" localSheetId="15">#REF!</definedName>
    <definedName name="生产期3" localSheetId="15">#REF!</definedName>
    <definedName name="生产期4" localSheetId="15">#REF!</definedName>
    <definedName name="生产期5" localSheetId="15">#REF!</definedName>
    <definedName name="生产期6" localSheetId="15">#REF!</definedName>
    <definedName name="生产期7" localSheetId="15">#REF!</definedName>
    <definedName name="生产期8" localSheetId="15">#REF!</definedName>
    <definedName name="生产期9" localSheetId="15">#REF!</definedName>
    <definedName name="体制上解" localSheetId="15">#REF!</definedName>
    <definedName name="Database" localSheetId="16">#REF!</definedName>
    <definedName name="database2" localSheetId="16">#REF!</definedName>
    <definedName name="database3" localSheetId="16">#REF!</definedName>
    <definedName name="gxxe2003" localSheetId="16">'[3]P1012001'!$A$6:$E$117</definedName>
    <definedName name="hhhh" localSheetId="16">#REF!</definedName>
    <definedName name="kkkk" localSheetId="16">#REF!</definedName>
    <definedName name="UU" localSheetId="16">#REF!</definedName>
    <definedName name="YY" localSheetId="16">#REF!</definedName>
    <definedName name="地区名称" localSheetId="16">#REF!</definedName>
    <definedName name="福州" localSheetId="16">#REF!</definedName>
    <definedName name="汇率" localSheetId="16">#REF!</definedName>
    <definedName name="全额差额比例" localSheetId="16">'[4]C01-1'!#REF!</definedName>
    <definedName name="生产列1" localSheetId="16">#REF!</definedName>
    <definedName name="生产列11" localSheetId="16">#REF!</definedName>
    <definedName name="生产列15" localSheetId="16">#REF!</definedName>
    <definedName name="生产列16" localSheetId="16">#REF!</definedName>
    <definedName name="生产列17" localSheetId="16">#REF!</definedName>
    <definedName name="生产列19" localSheetId="16">#REF!</definedName>
    <definedName name="生产列2" localSheetId="16">#REF!</definedName>
    <definedName name="生产列20" localSheetId="16">#REF!</definedName>
    <definedName name="生产列3" localSheetId="16">#REF!</definedName>
    <definedName name="生产列4" localSheetId="16">#REF!</definedName>
    <definedName name="生产列5" localSheetId="16">#REF!</definedName>
    <definedName name="生产列6" localSheetId="16">#REF!</definedName>
    <definedName name="生产列7" localSheetId="16">#REF!</definedName>
    <definedName name="生产列8" localSheetId="16">#REF!</definedName>
    <definedName name="生产列9" localSheetId="16">#REF!</definedName>
    <definedName name="生产期" localSheetId="16">#REF!</definedName>
    <definedName name="生产期1" localSheetId="16">#REF!</definedName>
    <definedName name="生产期11" localSheetId="16">#REF!</definedName>
    <definedName name="生产期15" localSheetId="16">#REF!</definedName>
    <definedName name="生产期16" localSheetId="16">#REF!</definedName>
    <definedName name="生产期17" localSheetId="16">#REF!</definedName>
    <definedName name="生产期19" localSheetId="16">#REF!</definedName>
    <definedName name="生产期2" localSheetId="16">#REF!</definedName>
    <definedName name="生产期20" localSheetId="16">#REF!</definedName>
    <definedName name="生产期3" localSheetId="16">#REF!</definedName>
    <definedName name="生产期4" localSheetId="16">#REF!</definedName>
    <definedName name="生产期5" localSheetId="16">#REF!</definedName>
    <definedName name="生产期6" localSheetId="16">#REF!</definedName>
    <definedName name="生产期7" localSheetId="16">#REF!</definedName>
    <definedName name="生产期8" localSheetId="16">#REF!</definedName>
    <definedName name="生产期9" localSheetId="16">#REF!</definedName>
    <definedName name="体制上解" localSheetId="16">#REF!</definedName>
    <definedName name="Database" localSheetId="17">#REF!</definedName>
    <definedName name="database2" localSheetId="17">#REF!</definedName>
    <definedName name="database3" localSheetId="17">#REF!</definedName>
    <definedName name="gxxe2003" localSheetId="17">'[3]P1012001'!$A$6:$E$117</definedName>
    <definedName name="hhhh" localSheetId="17">#REF!</definedName>
    <definedName name="kkkk" localSheetId="17">#REF!</definedName>
    <definedName name="UU" localSheetId="17">#REF!</definedName>
    <definedName name="YY" localSheetId="17">#REF!</definedName>
    <definedName name="地区名称" localSheetId="17">#REF!</definedName>
    <definedName name="福州" localSheetId="17">#REF!</definedName>
    <definedName name="汇率" localSheetId="17">#REF!</definedName>
    <definedName name="生产列1" localSheetId="17">#REF!</definedName>
    <definedName name="生产列11" localSheetId="17">#REF!</definedName>
    <definedName name="生产列15" localSheetId="17">#REF!</definedName>
    <definedName name="生产列16" localSheetId="17">#REF!</definedName>
    <definedName name="生产列17" localSheetId="17">#REF!</definedName>
    <definedName name="生产列19" localSheetId="17">#REF!</definedName>
    <definedName name="生产列2" localSheetId="17">#REF!</definedName>
    <definedName name="生产列20" localSheetId="17">#REF!</definedName>
    <definedName name="生产列3" localSheetId="17">#REF!</definedName>
    <definedName name="生产列4" localSheetId="17">#REF!</definedName>
    <definedName name="生产列5" localSheetId="17">#REF!</definedName>
    <definedName name="生产列6" localSheetId="17">#REF!</definedName>
    <definedName name="生产列7" localSheetId="17">#REF!</definedName>
    <definedName name="生产列8" localSheetId="17">#REF!</definedName>
    <definedName name="生产列9" localSheetId="17">#REF!</definedName>
    <definedName name="生产期" localSheetId="17">#REF!</definedName>
    <definedName name="生产期1" localSheetId="17">#REF!</definedName>
    <definedName name="生产期11" localSheetId="17">#REF!</definedName>
    <definedName name="生产期15" localSheetId="17">#REF!</definedName>
    <definedName name="生产期16" localSheetId="17">#REF!</definedName>
    <definedName name="生产期17" localSheetId="17">#REF!</definedName>
    <definedName name="生产期19" localSheetId="17">#REF!</definedName>
    <definedName name="生产期2" localSheetId="17">#REF!</definedName>
    <definedName name="生产期20" localSheetId="17">#REF!</definedName>
    <definedName name="生产期3" localSheetId="17">#REF!</definedName>
    <definedName name="生产期4" localSheetId="17">#REF!</definedName>
    <definedName name="生产期5" localSheetId="17">#REF!</definedName>
    <definedName name="生产期6" localSheetId="17">#REF!</definedName>
    <definedName name="生产期7" localSheetId="17">#REF!</definedName>
    <definedName name="生产期8" localSheetId="17">#REF!</definedName>
    <definedName name="生产期9" localSheetId="17">#REF!</definedName>
    <definedName name="体制上解" localSheetId="17">#REF!</definedName>
    <definedName name="Database" localSheetId="18">#REF!</definedName>
    <definedName name="database2" localSheetId="18">#REF!</definedName>
    <definedName name="database3" localSheetId="18">#REF!</definedName>
    <definedName name="gxxe2003" localSheetId="18">'[3]P1012001'!$A$6:$E$117</definedName>
    <definedName name="hhhh" localSheetId="18">#REF!</definedName>
    <definedName name="kkkk" localSheetId="18">#REF!</definedName>
    <definedName name="UU" localSheetId="18">#REF!</definedName>
    <definedName name="YY" localSheetId="18">#REF!</definedName>
    <definedName name="地区名称" localSheetId="18">#REF!</definedName>
    <definedName name="福州" localSheetId="18">#REF!</definedName>
    <definedName name="汇率" localSheetId="18">#REF!</definedName>
    <definedName name="全额差额比例" localSheetId="18">'[4]C01-1'!#REF!</definedName>
    <definedName name="生产列1" localSheetId="18">#REF!</definedName>
    <definedName name="生产列11" localSheetId="18">#REF!</definedName>
    <definedName name="生产列15" localSheetId="18">#REF!</definedName>
    <definedName name="生产列16" localSheetId="18">#REF!</definedName>
    <definedName name="生产列17" localSheetId="18">#REF!</definedName>
    <definedName name="生产列19" localSheetId="18">#REF!</definedName>
    <definedName name="生产列2" localSheetId="18">#REF!</definedName>
    <definedName name="生产列20" localSheetId="18">#REF!</definedName>
    <definedName name="生产列3" localSheetId="18">#REF!</definedName>
    <definedName name="生产列4" localSheetId="18">#REF!</definedName>
    <definedName name="生产列5" localSheetId="18">#REF!</definedName>
    <definedName name="生产列6" localSheetId="18">#REF!</definedName>
    <definedName name="生产列7" localSheetId="18">#REF!</definedName>
    <definedName name="生产列8" localSheetId="18">#REF!</definedName>
    <definedName name="生产列9" localSheetId="18">#REF!</definedName>
    <definedName name="生产期" localSheetId="18">#REF!</definedName>
    <definedName name="生产期1" localSheetId="18">#REF!</definedName>
    <definedName name="生产期11" localSheetId="18">#REF!</definedName>
    <definedName name="生产期15" localSheetId="18">#REF!</definedName>
    <definedName name="生产期16" localSheetId="18">#REF!</definedName>
    <definedName name="生产期17" localSheetId="18">#REF!</definedName>
    <definedName name="生产期19" localSheetId="18">#REF!</definedName>
    <definedName name="生产期2" localSheetId="18">#REF!</definedName>
    <definedName name="生产期20" localSheetId="18">#REF!</definedName>
    <definedName name="生产期3" localSheetId="18">#REF!</definedName>
    <definedName name="生产期4" localSheetId="18">#REF!</definedName>
    <definedName name="生产期5" localSheetId="18">#REF!</definedName>
    <definedName name="生产期6" localSheetId="18">#REF!</definedName>
    <definedName name="生产期7" localSheetId="18">#REF!</definedName>
    <definedName name="生产期8" localSheetId="18">#REF!</definedName>
    <definedName name="生产期9" localSheetId="18">#REF!</definedName>
    <definedName name="体制上解" localSheetId="18">#REF!</definedName>
    <definedName name="_xlnm._FilterDatabase" localSheetId="3" hidden="1">'附表1-3'!$A$4:$G$449</definedName>
  </definedNames>
  <calcPr calcId="144525" iterate="1" iterateCount="100" iterateDelta="0.001" fullPrecision="0"/>
</workbook>
</file>

<file path=xl/sharedStrings.xml><?xml version="1.0" encoding="utf-8"?>
<sst xmlns="http://schemas.openxmlformats.org/spreadsheetml/2006/main" count="816">
  <si>
    <t>附件</t>
  </si>
  <si>
    <t>2019年度政府预算公开表格</t>
  </si>
  <si>
    <t>一、政府预算公开表格</t>
  </si>
  <si>
    <t>1、</t>
  </si>
  <si>
    <t>附表1-1：2019年度一般公共预算收入预算表</t>
  </si>
  <si>
    <t>2、</t>
  </si>
  <si>
    <t>附表1-2：2019年度一般公共预算支出预算表</t>
  </si>
  <si>
    <t>3、</t>
  </si>
  <si>
    <t>附表1-3：2019年度一般公共预算本级支出预算表</t>
  </si>
  <si>
    <t>4、</t>
  </si>
  <si>
    <t>附表1-4：2019年度一般公共预算本级支出经济分类情况表</t>
  </si>
  <si>
    <t>5、</t>
  </si>
  <si>
    <t>附表1-5：2019年度一般公共预算本级基本支出经济分类情况表</t>
  </si>
  <si>
    <t>6、</t>
  </si>
  <si>
    <t>附表1-6：2019年度对下税收返还和转移支付预算表</t>
  </si>
  <si>
    <t>7、</t>
  </si>
  <si>
    <t>附表1-7：2019年度本级一般公共预算“三公”经费支出预算表</t>
  </si>
  <si>
    <t>8、</t>
  </si>
  <si>
    <t>附表1-8：2019年度政府性基金本级收入预算表</t>
  </si>
  <si>
    <t>9、</t>
  </si>
  <si>
    <t>附表1-9：2019年度政府性基金本级支出预算表</t>
  </si>
  <si>
    <t>10、</t>
  </si>
  <si>
    <t>附表1-10：2019年度政府性基金转移支付预算表</t>
  </si>
  <si>
    <t>11、</t>
  </si>
  <si>
    <t>附表1-11：2019年度本级国有资本经营收入预算表</t>
  </si>
  <si>
    <t>12、</t>
  </si>
  <si>
    <t>附表1-12：2019年度本级国有资本经营支出预算表</t>
  </si>
  <si>
    <t>13、</t>
  </si>
  <si>
    <t>附表1-13：2019年度本级社会保险基金预算收入表</t>
  </si>
  <si>
    <t>14、</t>
  </si>
  <si>
    <t>附表1-14：2019年度本级社会保险基金预算支出表</t>
  </si>
  <si>
    <t>二、政府债务公开表格</t>
  </si>
  <si>
    <t>附表2-1：2018年度政府一般债务余额和限额情况表</t>
  </si>
  <si>
    <t>附表2-2：2018年度本级政府一般债务余额和限额情况表</t>
  </si>
  <si>
    <t>附表2-3：2018年度政府专项债务余额和限额情况表</t>
  </si>
  <si>
    <t>附表2-4：2018年度本级政府专项债务余额和限额情况表</t>
  </si>
  <si>
    <t>备注：本次公开包含政府预算14张、政府债务4张共18张以及政府预算说明文字范本各1套。</t>
  </si>
  <si>
    <t>附表1-1</t>
  </si>
  <si>
    <t>2019年度一般公共预算收入预算表</t>
  </si>
  <si>
    <t>单位：万元</t>
  </si>
  <si>
    <t>收 入项目</t>
  </si>
  <si>
    <t>当年预算数</t>
  </si>
  <si>
    <t>上年执行数(或上年预算数)</t>
  </si>
  <si>
    <t>预算数为上年执行数(或上年预算数)的％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</si>
  <si>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</si>
  <si>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</si>
  <si>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</si>
  <si>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</si>
  <si>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</si>
  <si>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</si>
  <si>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</si>
  <si>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</si>
  <si>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</si>
  <si>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</si>
  <si>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</si>
  <si>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</si>
  <si>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</si>
  <si>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</si>
  <si>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</si>
  <si>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</si>
  <si>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</si>
  <si>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</si>
  <si>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</si>
  <si>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</si>
  <si>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</si>
  <si>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</si>
  <si>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</si>
  <si>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</si>
  <si>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</si>
  <si>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</si>
  <si>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</si>
  <si>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三、债务收入</t>
  </si>
  <si>
    <t>四、转移性收入</t>
  </si>
  <si>
    <t xml:space="preserve">   上级补助收入</t>
  </si>
  <si>
    <t xml:space="preserve">      返还性收入</t>
  </si>
  <si>
    <t xml:space="preserve">      一般性转移支付收入</t>
  </si>
  <si>
    <t xml:space="preserve">      专项转移支付收入</t>
  </si>
  <si>
    <t xml:space="preserve">   下级上解收入</t>
  </si>
  <si>
    <t xml:space="preserve">   上年结余收入</t>
  </si>
  <si>
    <t xml:space="preserve">   调入预算稳定调节基金</t>
  </si>
  <si>
    <t xml:space="preserve">   调入资金</t>
  </si>
  <si>
    <t xml:space="preserve">   债券转贷收入</t>
  </si>
  <si>
    <t xml:space="preserve">   接收其他地区援助收入</t>
  </si>
  <si>
    <t>收入总计</t>
  </si>
  <si>
    <t>附表1-2</t>
  </si>
  <si>
    <t>2019年度一般公共预算支出预算表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</si>
  <si>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</si>
  <si>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</si>
  <si>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</si>
  <si>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</si>
  <si>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</si>
  <si>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</si>
  <si>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</si>
  <si>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</si>
  <si>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</si>
  <si>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九、医疗健康支出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</si>
  <si>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</si>
  <si>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</si>
  <si>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</si>
  <si>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</si>
  <si>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</si>
  <si>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</si>
  <si>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</si>
  <si>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</si>
  <si>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</si>
  <si>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</si>
  <si>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</si>
  <si>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二十一、灾害防治与应急管理支出</t>
  </si>
  <si>
    <t>二十二、预备费</t>
  </si>
  <si>
    <t>二十三、其他支出</t>
  </si>
  <si>
    <t>二十四、债务付息支出</t>
  </si>
  <si>
    <t>二十五、债务发行费用支出</t>
  </si>
  <si>
    <t>支出合计</t>
  </si>
  <si>
    <t>国债还本支出</t>
  </si>
  <si>
    <t>转移性支出</t>
  </si>
  <si>
    <t xml:space="preserve">   补助下级支出</t>
  </si>
  <si>
    <t xml:space="preserve">      返还性支出</t>
  </si>
  <si>
    <t xml:space="preserve">      一般性转移支付支出</t>
  </si>
  <si>
    <t xml:space="preserve">      专项转移支付支出</t>
  </si>
  <si>
    <t xml:space="preserve">   上解上级支出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</si>
  <si>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</si>
  <si>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</si>
  <si>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</si>
  <si>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</si>
  <si>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</si>
  <si>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</si>
  <si>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</si>
  <si>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</si>
  <si>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支出总计</t>
  </si>
  <si>
    <t>附表1-3</t>
  </si>
  <si>
    <t>2019年度一般公共预算本级支出预算表</t>
  </si>
  <si>
    <t>预算数为上年快报数(或上年预算数)的％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</si>
  <si>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</si>
  <si>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</si>
  <si>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</si>
  <si>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</si>
  <si>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人大代表履职能力提升</t>
  </si>
  <si>
    <t xml:space="preserve">    代表工作</t>
  </si>
  <si>
    <t xml:space="preserve">    人大信访工作</t>
  </si>
  <si>
    <t xml:space="preserve">    其他人大事务支出</t>
  </si>
  <si>
    <t xml:space="preserve">  政协事务</t>
  </si>
  <si>
    <t xml:space="preserve">    其他政协事务支出</t>
  </si>
  <si>
    <t xml:space="preserve">  政府办公厅（室）及相关机构事务</t>
  </si>
  <si>
    <t xml:space="preserve">    信访事务</t>
  </si>
  <si>
    <t xml:space="preserve">    事业运行</t>
  </si>
  <si>
    <t xml:space="preserve">    其他政府办公厅（室）及相关机构事务支出</t>
  </si>
  <si>
    <t xml:space="preserve">  发展与改革事务</t>
  </si>
  <si>
    <t xml:space="preserve">    物价管理</t>
  </si>
  <si>
    <t xml:space="preserve">    其他发展与改革事务支出</t>
  </si>
  <si>
    <t xml:space="preserve">  统计信息事务</t>
  </si>
  <si>
    <t xml:space="preserve">    专项统计业务</t>
  </si>
  <si>
    <t xml:space="preserve">    专项普查活动</t>
  </si>
  <si>
    <t xml:space="preserve">  财政事务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</si>
  <si>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</si>
  <si>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</si>
  <si>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</si>
  <si>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</si>
  <si>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</si>
  <si>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</si>
  <si>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信息化建设</t>
  </si>
  <si>
    <t xml:space="preserve">  人力资源事务</t>
  </si>
  <si>
    <t xml:space="preserve">    军队转业干部安置</t>
  </si>
  <si>
    <t xml:space="preserve">    引进人才费用</t>
  </si>
  <si>
    <t xml:space="preserve">    其他人力资源事务支出</t>
  </si>
  <si>
    <t xml:space="preserve">  纪检监察事务</t>
  </si>
  <si>
    <t xml:space="preserve">  商贸事务</t>
  </si>
  <si>
    <t xml:space="preserve">    其他商贸事务支出</t>
  </si>
  <si>
    <t xml:space="preserve">  工商行政管理事务</t>
  </si>
  <si>
    <t xml:space="preserve">    工商行政管理专项</t>
  </si>
  <si>
    <t xml:space="preserve">    消费者权益保护</t>
  </si>
  <si>
    <t xml:space="preserve">  质量技术监督与检验检疫事务</t>
  </si>
  <si>
    <t xml:space="preserve">    质量技术监督行政执法及业务管理</t>
  </si>
  <si>
    <t xml:space="preserve">  民族事务</t>
  </si>
  <si>
    <t xml:space="preserve">    民族工作专项</t>
  </si>
  <si>
    <t xml:space="preserve">  港澳台侨事务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</si>
  <si>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</si>
  <si>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</si>
  <si>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</si>
  <si>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</si>
  <si>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</si>
  <si>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</si>
  <si>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</si>
  <si>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</si>
  <si>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</si>
  <si>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党委办公厅（室）及相关机构事务</t>
  </si>
  <si>
    <t xml:space="preserve">  组织事务</t>
  </si>
  <si>
    <t xml:space="preserve">  宣传事务</t>
  </si>
  <si>
    <t xml:space="preserve">  统战事务</t>
  </si>
  <si>
    <t xml:space="preserve">    宗教事务</t>
  </si>
  <si>
    <t xml:space="preserve">    其他统战事务支出</t>
  </si>
  <si>
    <t xml:space="preserve">  其他共产党事务支出</t>
  </si>
  <si>
    <t xml:space="preserve">    其他共产党事务支出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</si>
  <si>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</si>
  <si>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</si>
  <si>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</si>
  <si>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认证认可监督管理</t>
  </si>
  <si>
    <t xml:space="preserve">    其他市场监督管理事务</t>
  </si>
  <si>
    <t xml:space="preserve">  其他一般公共服务支出</t>
  </si>
  <si>
    <t xml:space="preserve">    其他一般公共服务支出</t>
  </si>
  <si>
    <r>
      <rPr>
        <sz val="10"/>
        <rFont val="宋体"/>
        <charset val="134"/>
      </rPr>
      <t xml:space="preserve">   其中：××科目………</t>
    </r>
    <r>
      <rPr>
        <sz val="10"/>
        <rFont val="楷体"/>
        <charset val="134"/>
      </rPr>
      <t>(公开到项级科目)</t>
    </r>
  </si>
  <si>
    <t xml:space="preserve">  国防动员</t>
  </si>
  <si>
    <t xml:space="preserve">    人民防空</t>
  </si>
  <si>
    <t xml:space="preserve">  其他国防支出</t>
  </si>
  <si>
    <t xml:space="preserve">    其他国防支出</t>
  </si>
  <si>
    <t xml:space="preserve">  武装警察</t>
  </si>
  <si>
    <t xml:space="preserve">    武装警察部队</t>
  </si>
  <si>
    <t xml:space="preserve">    边防</t>
  </si>
  <si>
    <t xml:space="preserve">    消防▲</t>
  </si>
  <si>
    <t xml:space="preserve">    警卫</t>
  </si>
  <si>
    <t xml:space="preserve">    其他武装警察支出</t>
  </si>
  <si>
    <t xml:space="preserve">  公安</t>
  </si>
  <si>
    <t xml:space="preserve">    拘押收教场所管理</t>
  </si>
  <si>
    <t xml:space="preserve">    执法办案</t>
  </si>
  <si>
    <t xml:space="preserve">    其他公安支出</t>
  </si>
  <si>
    <t xml:space="preserve">  司法</t>
  </si>
  <si>
    <t xml:space="preserve">    基层司法业务</t>
  </si>
  <si>
    <t xml:space="preserve">    法律援助</t>
  </si>
  <si>
    <t xml:space="preserve">    社区矫正</t>
  </si>
  <si>
    <t xml:space="preserve">    法制建设</t>
  </si>
  <si>
    <t xml:space="preserve">    其他司法支出</t>
  </si>
  <si>
    <t xml:space="preserve">  其他公共安全支出</t>
  </si>
  <si>
    <t xml:space="preserve">    其他公共安全支出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</si>
  <si>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</si>
  <si>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</si>
  <si>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</si>
  <si>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</si>
  <si>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</si>
  <si>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</si>
  <si>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</si>
  <si>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</si>
  <si>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</si>
  <si>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</si>
  <si>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成人教育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</si>
  <si>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</si>
  <si>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</si>
  <si>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</si>
  <si>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</si>
  <si>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</si>
  <si>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教育费附加安排的支出</t>
  </si>
  <si>
    <t xml:space="preserve">    其他教育费附加安排的支出</t>
  </si>
  <si>
    <t xml:space="preserve">  科学技术管理事务</t>
  </si>
  <si>
    <t xml:space="preserve">    其他科学技术管理事务支出</t>
  </si>
  <si>
    <t xml:space="preserve">  科技条件与服务</t>
  </si>
  <si>
    <t xml:space="preserve">    机构运行</t>
  </si>
  <si>
    <t xml:space="preserve">    技术创新服务体系</t>
  </si>
  <si>
    <t xml:space="preserve">  社会科学</t>
  </si>
  <si>
    <t xml:space="preserve">    社会科学研究机构</t>
  </si>
  <si>
    <t xml:space="preserve">    社会科学研究</t>
  </si>
  <si>
    <t xml:space="preserve">  科学技术普及</t>
  </si>
  <si>
    <t xml:space="preserve">    科普活动</t>
  </si>
  <si>
    <t xml:space="preserve">  其他科学技术支出</t>
  </si>
  <si>
    <t xml:space="preserve">    其他科学技术支出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</si>
  <si>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</si>
  <si>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</si>
  <si>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</si>
  <si>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</si>
  <si>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</si>
  <si>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</si>
  <si>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</si>
  <si>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其他文化支出</t>
  </si>
  <si>
    <t xml:space="preserve">  文物</t>
  </si>
  <si>
    <t xml:space="preserve">    博物馆</t>
  </si>
  <si>
    <t xml:space="preserve">    其他文物支出</t>
  </si>
  <si>
    <t xml:space="preserve">  体育</t>
  </si>
  <si>
    <t xml:space="preserve">    体育训练</t>
  </si>
  <si>
    <t xml:space="preserve">    群众体育</t>
  </si>
  <si>
    <t xml:space="preserve">  新闻出版电影</t>
  </si>
  <si>
    <t xml:space="preserve">    广播</t>
  </si>
  <si>
    <t xml:space="preserve">    电影</t>
  </si>
  <si>
    <t xml:space="preserve">    新闻通讯</t>
  </si>
  <si>
    <t xml:space="preserve">  广播电视</t>
  </si>
  <si>
    <t xml:space="preserve">    电视</t>
  </si>
  <si>
    <t xml:space="preserve">  其他文化体育与传媒支出</t>
  </si>
  <si>
    <t xml:space="preserve">    其他文化体育与传媒支出</t>
  </si>
  <si>
    <t xml:space="preserve">  人力资源和社会保障管理事务</t>
  </si>
  <si>
    <t xml:space="preserve">    劳动保障监察</t>
  </si>
  <si>
    <t xml:space="preserve">    社会保险业务管理事务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</si>
  <si>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</si>
  <si>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</si>
  <si>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</si>
  <si>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</si>
  <si>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</si>
  <si>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</si>
  <si>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</si>
  <si>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</si>
  <si>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</si>
  <si>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</si>
  <si>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</si>
  <si>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</si>
  <si>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</si>
  <si>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</si>
  <si>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</si>
  <si>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</si>
  <si>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</si>
  <si>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其他退役安置支出</t>
  </si>
  <si>
    <t xml:space="preserve">  社会福利</t>
  </si>
  <si>
    <t xml:space="preserve">    老年福利</t>
  </si>
  <si>
    <t xml:space="preserve">    殡葬</t>
  </si>
  <si>
    <t xml:space="preserve">    社会福利事业单位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</si>
  <si>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</si>
  <si>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</si>
  <si>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</si>
  <si>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</si>
  <si>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</si>
  <si>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</si>
  <si>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</si>
  <si>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</si>
  <si>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</si>
  <si>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</si>
  <si>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</si>
  <si>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</si>
  <si>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</si>
  <si>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其他生活救助</t>
  </si>
  <si>
    <t xml:space="preserve">    其他城市生活救助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</si>
  <si>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</si>
  <si>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</si>
  <si>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</si>
  <si>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</si>
  <si>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退役军人管理事务</t>
  </si>
  <si>
    <t xml:space="preserve">  其他社会保障和就业支出</t>
  </si>
  <si>
    <t xml:space="preserve">    其他社会保障和就业支出</t>
  </si>
  <si>
    <t>九、卫生健康支出</t>
  </si>
  <si>
    <t xml:space="preserve">  卫生健康管理事务</t>
  </si>
  <si>
    <t xml:space="preserve">    其他卫生健康管理事务</t>
  </si>
  <si>
    <t xml:space="preserve">  公立医院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</si>
  <si>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</si>
  <si>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</si>
  <si>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</si>
  <si>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</si>
  <si>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</si>
  <si>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</si>
  <si>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</si>
  <si>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</si>
  <si>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</si>
  <si>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</si>
  <si>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</si>
  <si>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</si>
  <si>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</si>
  <si>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</si>
  <si>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</si>
  <si>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食品和药品监督管理事务▲</t>
  </si>
  <si>
    <t xml:space="preserve">    食品安全事务▲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</si>
  <si>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</si>
  <si>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</si>
  <si>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</si>
  <si>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</si>
  <si>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</si>
  <si>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</si>
  <si>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</si>
  <si>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</si>
  <si>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医疗救助</t>
  </si>
  <si>
    <t xml:space="preserve">    其他医疗救助支出</t>
  </si>
  <si>
    <t xml:space="preserve">  其他医疗卫生与计划生育支出</t>
  </si>
  <si>
    <t xml:space="preserve">    其他医疗卫生与计划生育支出</t>
  </si>
  <si>
    <t xml:space="preserve">  环境保护管理事务</t>
  </si>
  <si>
    <t xml:space="preserve">    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</si>
  <si>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</si>
  <si>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</si>
  <si>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</si>
  <si>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其他节能环保支出</t>
  </si>
  <si>
    <t xml:space="preserve">    其他节能环保支出</t>
  </si>
  <si>
    <t xml:space="preserve">  城乡社区管理事务</t>
  </si>
  <si>
    <t xml:space="preserve">    城管执法</t>
  </si>
  <si>
    <t xml:space="preserve">    工程建设管理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</si>
  <si>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</si>
  <si>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</si>
  <si>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</si>
  <si>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</si>
  <si>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</si>
  <si>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</si>
  <si>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</si>
  <si>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污水处理费及对应专项债务收入安排的支出</t>
  </si>
  <si>
    <t xml:space="preserve">    其他污水处理费安排的支出</t>
  </si>
  <si>
    <t xml:space="preserve">  其他城乡社区支出</t>
  </si>
  <si>
    <t xml:space="preserve">    其他城乡社区支出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</si>
  <si>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</si>
  <si>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</si>
  <si>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</si>
  <si>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</si>
  <si>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</si>
  <si>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</si>
  <si>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</si>
  <si>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防灾救灾</t>
  </si>
  <si>
    <t xml:space="preserve">    农业生产支持补贴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</si>
  <si>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</si>
  <si>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</si>
  <si>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</si>
  <si>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对高校毕业生到基层任职补助</t>
  </si>
  <si>
    <t xml:space="preserve">    农业组织化与产业化经营</t>
  </si>
  <si>
    <t xml:space="preserve">    其他农业支出</t>
  </si>
  <si>
    <t xml:space="preserve">  林业和草原</t>
  </si>
  <si>
    <t xml:space="preserve">    事业机构</t>
  </si>
  <si>
    <t xml:space="preserve">    森林培育</t>
  </si>
  <si>
    <t xml:space="preserve">    森林资源监测</t>
  </si>
  <si>
    <t xml:space="preserve">    林业执法与监督</t>
  </si>
  <si>
    <t xml:space="preserve">    防灾减灾</t>
  </si>
  <si>
    <t xml:space="preserve">    其他林业和草原支出</t>
  </si>
  <si>
    <t xml:space="preserve">  水利</t>
  </si>
  <si>
    <t xml:space="preserve">    水利工程运行与维护</t>
  </si>
  <si>
    <t xml:space="preserve">    水利执法监督</t>
  </si>
  <si>
    <t xml:space="preserve">    水土保持</t>
  </si>
  <si>
    <t xml:space="preserve">    江河湖库水系综合整治</t>
  </si>
  <si>
    <t xml:space="preserve">  扶贫</t>
  </si>
  <si>
    <t xml:space="preserve">    其他扶贫支出</t>
  </si>
  <si>
    <t xml:space="preserve">  农村综合改革</t>
  </si>
  <si>
    <t xml:space="preserve">    对村民委员会和村党支部的补助</t>
  </si>
  <si>
    <t xml:space="preserve">  其他农林水支出</t>
  </si>
  <si>
    <t xml:space="preserve">    其他农林水支出</t>
  </si>
  <si>
    <t xml:space="preserve">  公路水路运输</t>
  </si>
  <si>
    <t xml:space="preserve">    公路养护</t>
  </si>
  <si>
    <t xml:space="preserve">    公路运输管理</t>
  </si>
  <si>
    <t xml:space="preserve">    其他公路水路运输支出</t>
  </si>
  <si>
    <t xml:space="preserve">  其他交通运输支出</t>
  </si>
  <si>
    <t xml:space="preserve">    其他交通运输支出</t>
  </si>
  <si>
    <t xml:space="preserve">  制造业</t>
  </si>
  <si>
    <t xml:space="preserve">    其他制造业支出</t>
  </si>
  <si>
    <t xml:space="preserve">  安全生产监管▲</t>
  </si>
  <si>
    <t xml:space="preserve">    行政运行▲</t>
  </si>
  <si>
    <t xml:space="preserve">    一般行政管理事务▲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</si>
  <si>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</si>
  <si>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</si>
  <si>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</si>
  <si>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其他资源勘探信息等支出</t>
  </si>
  <si>
    <t xml:space="preserve">    其他资源勘探信息等支出</t>
  </si>
  <si>
    <t xml:space="preserve">  商业流通事务</t>
  </si>
  <si>
    <t xml:space="preserve">    其他商业流通事务支出</t>
  </si>
  <si>
    <t xml:space="preserve">  旅游业管理与服务支出▲</t>
  </si>
  <si>
    <t xml:space="preserve">    旅游宣传▲</t>
  </si>
  <si>
    <t xml:space="preserve">    其他旅游业管理与服务支出▲</t>
  </si>
  <si>
    <t xml:space="preserve">  其他商业服务业等支出</t>
  </si>
  <si>
    <t xml:space="preserve">    其他商业服务业等支出</t>
  </si>
  <si>
    <t xml:space="preserve">  自然资源事务</t>
  </si>
  <si>
    <t xml:space="preserve">    土地资源调查</t>
  </si>
  <si>
    <t xml:space="preserve">    土地资源利用与保护</t>
  </si>
  <si>
    <t xml:space="preserve">    其他自然资源事务支出</t>
  </si>
  <si>
    <t xml:space="preserve">  海洋管理事务</t>
  </si>
  <si>
    <t xml:space="preserve">    海洋环境保护与监测</t>
  </si>
  <si>
    <t xml:space="preserve">    海洋防灾减灾</t>
  </si>
  <si>
    <t xml:space="preserve">    其他海洋管理事务支出</t>
  </si>
  <si>
    <t xml:space="preserve">  地震事务▲</t>
  </si>
  <si>
    <t xml:space="preserve">    地震监测▲</t>
  </si>
  <si>
    <t xml:space="preserve">    地震灾害预防▲</t>
  </si>
  <si>
    <t xml:space="preserve">  气象事务</t>
  </si>
  <si>
    <t xml:space="preserve">    气象服务</t>
  </si>
  <si>
    <t xml:space="preserve">  其他自然资源海洋气象等支出</t>
  </si>
  <si>
    <t xml:space="preserve">    其他自然资源海洋气象等支出</t>
  </si>
  <si>
    <t xml:space="preserve">  住房改革支出</t>
  </si>
  <si>
    <t xml:space="preserve">    住房公积金</t>
  </si>
  <si>
    <t xml:space="preserve">  城乡社区住宅</t>
  </si>
  <si>
    <t xml:space="preserve">    其他城乡社区住宅支出</t>
  </si>
  <si>
    <t xml:space="preserve">  粮油事务</t>
  </si>
  <si>
    <t xml:space="preserve">    国家粮油差价补贴</t>
  </si>
  <si>
    <t xml:space="preserve">    其他粮油事务支出</t>
  </si>
  <si>
    <t>二十一、灾害防治及应急管理支出★</t>
  </si>
  <si>
    <t xml:space="preserve">  应急管理事务</t>
  </si>
  <si>
    <t xml:space="preserve">    其他应急管理支出</t>
  </si>
  <si>
    <t xml:space="preserve">  自然灾害救灾及恢复重建支出</t>
  </si>
  <si>
    <t xml:space="preserve">    自然灾害救灾补助</t>
  </si>
  <si>
    <t xml:space="preserve">  预备费</t>
  </si>
  <si>
    <t xml:space="preserve">    预备费</t>
  </si>
  <si>
    <t xml:space="preserve">  其他支出</t>
  </si>
  <si>
    <t xml:space="preserve">    其他支出</t>
  </si>
  <si>
    <t xml:space="preserve">  地方政府一般债务付息支出</t>
  </si>
  <si>
    <t xml:space="preserve">    地方政府一般债务付息支出</t>
  </si>
  <si>
    <t xml:space="preserve">  地方政府一般债务发行费用支出</t>
  </si>
  <si>
    <t xml:space="preserve">    地方政府一般债务发行费用支出</t>
  </si>
  <si>
    <t>债务还本支出</t>
  </si>
  <si>
    <t>备注：根据《2019年政府收支分类科目》规定，标注★为新增类级科目，标注▲为跨类级修订科目</t>
  </si>
  <si>
    <t>附表1-4</t>
  </si>
  <si>
    <t>2019年度一般公共预算本级支出经济分类情况表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</si>
  <si>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</si>
  <si>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</si>
  <si>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</si>
  <si>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</si>
  <si>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</si>
  <si>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</si>
  <si>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</si>
  <si>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</si>
  <si>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</si>
  <si>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</si>
  <si>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</si>
  <si>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</si>
  <si>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</si>
  <si>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</si>
  <si>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</si>
  <si>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</si>
  <si>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</si>
  <si>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附表1-5</t>
  </si>
  <si>
    <t>2019年度一般公共预算本级基本支出经济分类情况表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</si>
  <si>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</si>
  <si>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</si>
  <si>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</si>
  <si>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</si>
  <si>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</si>
  <si>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</si>
  <si>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</si>
  <si>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</si>
  <si>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</si>
  <si>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</si>
  <si>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</si>
  <si>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</si>
  <si>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</si>
  <si>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</si>
  <si>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</si>
  <si>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</si>
  <si>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</si>
  <si>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</si>
  <si>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</si>
  <si>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</si>
  <si>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</si>
  <si>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</si>
  <si>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</si>
  <si>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</si>
  <si>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</si>
  <si>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七、对事业单位资本性补助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</si>
  <si>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</si>
  <si>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</si>
  <si>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</si>
  <si>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</si>
  <si>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</si>
  <si>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</si>
  <si>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</si>
  <si>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</si>
  <si>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</si>
  <si>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</si>
  <si>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</si>
  <si>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</si>
  <si>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</si>
  <si>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</si>
  <si>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</si>
  <si>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</si>
  <si>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</si>
  <si>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</si>
  <si>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</si>
  <si>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</si>
  <si>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</si>
  <si>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</si>
  <si>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</si>
  <si>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</si>
  <si>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</si>
  <si>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</si>
  <si>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</si>
  <si>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赠与</t>
  </si>
  <si>
    <t>国家赔偿费用支出</t>
  </si>
  <si>
    <t>对民间非营利组织和群众性自治组织补贴</t>
  </si>
  <si>
    <t>其他支出</t>
  </si>
  <si>
    <t>附表1-6</t>
  </si>
  <si>
    <t>2019年度对下税收返还和转移支付预算表</t>
  </si>
  <si>
    <t> 单位：万元</t>
  </si>
  <si>
    <t>项目</t>
  </si>
  <si>
    <t>小计</t>
  </si>
  <si>
    <t>××地区</t>
  </si>
  <si>
    <t>…………</t>
  </si>
  <si>
    <t>未落实到地区数</t>
  </si>
  <si>
    <t>一、税收返还</t>
  </si>
  <si>
    <t>1.增值税和消费税税收返还收入</t>
  </si>
  <si>
    <t>2.所得税基数返还收入</t>
  </si>
  <si>
    <t>3.成品油价格和税费改革税收返还收入</t>
  </si>
  <si>
    <t>二、一般性转移支付</t>
  </si>
  <si>
    <t>1.体制补助收入</t>
  </si>
  <si>
    <t>2.均衡性转移支付补助收入</t>
  </si>
  <si>
    <t>3.革命老区及边境地区转移支付收入</t>
  </si>
  <si>
    <t>4.县级基本财力保障机制奖补资金收入</t>
  </si>
  <si>
    <t>5.结算补助收入</t>
  </si>
  <si>
    <t>6.成品油价格和税费改革转移支付补助收入</t>
  </si>
  <si>
    <t>7.基层公检法司转移支付收入</t>
  </si>
  <si>
    <t>8.义务教育等转移支付收入</t>
  </si>
  <si>
    <t>9.基本养老保险和低保等转移支付收入</t>
  </si>
  <si>
    <t>10.新型农村合作医疗等转移支付收入</t>
  </si>
  <si>
    <t>11.农村综合改革等转移支付收入</t>
  </si>
  <si>
    <t>12.产粮（油）大县奖励资金收入</t>
  </si>
  <si>
    <t>13.重点生态功能区转移支付收入</t>
  </si>
  <si>
    <t>14.固定数额补助收入</t>
  </si>
  <si>
    <t>15.其他一般性转移支付收入</t>
  </si>
  <si>
    <t xml:space="preserve"> ………………………………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</si>
  <si>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</si>
  <si>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</si>
  <si>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</si>
  <si>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</si>
  <si>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</si>
  <si>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</si>
  <si>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</si>
  <si>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</si>
  <si>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</si>
  <si>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</si>
  <si>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</si>
  <si>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</si>
  <si>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</si>
  <si>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</si>
  <si>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</si>
  <si>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</si>
  <si>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</si>
  <si>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</si>
  <si>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</si>
  <si>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</si>
  <si>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</si>
  <si>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 其中：××项目</t>
  </si>
  <si>
    <t>备注：本县（市、区）所辖乡镇作为一级预算部门管理，未单独编制政府预算，为此未有一般公共预算对下税收返还和转移支付预算数据。</t>
  </si>
  <si>
    <t>附表1-7</t>
  </si>
  <si>
    <t>2019年度本级一般公共预算“三公”经费支出预算表</t>
  </si>
  <si>
    <t>上年预算数</t>
  </si>
  <si>
    <t>预算数为上年预算数的％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</si>
  <si>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</si>
  <si>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</si>
  <si>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</si>
  <si>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</si>
  <si>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</si>
  <si>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</si>
  <si>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</si>
  <si>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用车、一般公务用车和执法执勤用车。（3）公务接待费，指单位按规定开支的各类公务接待（含外宾接待）支出。     </t>
  </si>
  <si>
    <t>2.经汇总，本级2019年使用一般公共预算拨款安排的“三公”经费预算数为2386万元，比上年预算数减少34.6万元。其中，因公出国（境）经费98万元，与上年预算数持平；公务接待费438万元，与上年预算数相比下降2.32%；公务用车购置经费600万元，与上年预算数持平；公务用车运行经费1250万元，与上年预算数相比下降1.9%。“三公”经费预算下降（增长）的主要原因是按照中央及上级要求，严格控制“三公”支出。</t>
  </si>
  <si>
    <t>附表1-8</t>
  </si>
  <si>
    <t>2019年度政府性基金本级收入预算表</t>
  </si>
  <si>
    <t>项      目</t>
  </si>
  <si>
    <t>一、港口建设费收入</t>
  </si>
  <si>
    <t>二、国家电影事业发展专项资金收入</t>
  </si>
  <si>
    <t>三、城市公用事业附加收入</t>
  </si>
  <si>
    <t>四、国有土地收益基金收入</t>
  </si>
  <si>
    <t>五、农业土地开发资金收入</t>
  </si>
  <si>
    <t>六、国有土地使用权出让收入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</si>
  <si>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</si>
  <si>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</si>
  <si>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</si>
  <si>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</si>
  <si>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</si>
  <si>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十二、污水处理费收入</t>
  </si>
  <si>
    <t>十三、彩票发行机构和彩票销售机构的业务费用</t>
  </si>
  <si>
    <t>十四、其他政府性基金收入</t>
  </si>
  <si>
    <t>本年收入小计</t>
  </si>
  <si>
    <t>债务收入</t>
  </si>
  <si>
    <t>转移性收入</t>
  </si>
  <si>
    <t xml:space="preserve">           上级补助收入</t>
  </si>
  <si>
    <t xml:space="preserve">           下级上解收入</t>
  </si>
  <si>
    <t xml:space="preserve">           上年结余收入</t>
  </si>
  <si>
    <t xml:space="preserve">           调入资金</t>
  </si>
  <si>
    <t xml:space="preserve">           债务转贷收入 </t>
  </si>
  <si>
    <t>附表1-9</t>
  </si>
  <si>
    <t>2019年度政府性基金本级支出预算表</t>
  </si>
  <si>
    <t>一、文化体育与传媒支出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</si>
  <si>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</si>
  <si>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>二、社会保障和就业支出</t>
  </si>
  <si>
    <t>三、节能环保支出</t>
  </si>
  <si>
    <t>四、城乡社区支出</t>
  </si>
  <si>
    <t xml:space="preserve">  国有土地使用权出让收入及对应专项债务收入安排的支出</t>
  </si>
  <si>
    <t xml:space="preserve">    征地和拆迁补偿支出</t>
  </si>
  <si>
    <t xml:space="preserve">    其他国有土地使用权出让收入安排的支出</t>
  </si>
  <si>
    <t xml:space="preserve">  城市公用事业附加及对应专项债务收入安排的支出</t>
  </si>
  <si>
    <t xml:space="preserve">    其他城市公用事业附加安排的支出</t>
  </si>
  <si>
    <t xml:space="preserve">  国有土地收益基金及对应专项债务收入安排的支出</t>
  </si>
  <si>
    <t xml:space="preserve">    其他国有土地收益基金支出</t>
  </si>
  <si>
    <t xml:space="preserve">  农业土地开发资金及对应专项债务收入安排的支出</t>
  </si>
  <si>
    <t xml:space="preserve">    农业土地开发资金及对应专项债务收入安排的支出</t>
  </si>
  <si>
    <t xml:space="preserve">  城市基础设施配套费及对应专项债务收入安排的支出</t>
  </si>
  <si>
    <t xml:space="preserve">    其他城市基础设施配套费安排的支出</t>
  </si>
  <si>
    <t>五、农林水支出</t>
  </si>
  <si>
    <t>六、交通运输支出</t>
  </si>
  <si>
    <t>七、资源勘探信息等支出</t>
  </si>
  <si>
    <t xml:space="preserve">  新型墙体材料专项基金及对应专项债务收入安排的支出</t>
  </si>
  <si>
    <t xml:space="preserve">    其他新型墙体材料专项基金支出</t>
  </si>
  <si>
    <t>八、商业服务业等支出</t>
  </si>
  <si>
    <t>九、其他支出</t>
  </si>
  <si>
    <t xml:space="preserve">  其他政府性基金及对应专项债务收入安排的支出</t>
  </si>
  <si>
    <t xml:space="preserve">    其他地方自行试点项目收益专项债券收入安排的支出</t>
  </si>
  <si>
    <t xml:space="preserve">  彩票公益金及对应专项债务收入安排的支出</t>
  </si>
  <si>
    <t xml:space="preserve">    用于社会福利的彩票公益金支出</t>
  </si>
  <si>
    <t xml:space="preserve">    用于其他社会公益事业的彩票公益金支出</t>
  </si>
  <si>
    <t>十、债务付息支出</t>
  </si>
  <si>
    <t xml:space="preserve">  地方政府专项债务付息支出</t>
  </si>
  <si>
    <t xml:space="preserve">    国有土地使用权出让金债务付息支出</t>
  </si>
  <si>
    <t>十一、债务发行费用支出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</si>
  <si>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</si>
  <si>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</si>
  <si>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</si>
  <si>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</si>
  <si>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</si>
  <si>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附表1-10</t>
  </si>
  <si>
    <t>2019年度政府性基金转移支付预算表</t>
  </si>
  <si>
    <t>……</t>
  </si>
  <si>
    <t>备注：本县（市、区）所辖乡镇作为一级预算部门管理，未单独编制政府预算，为此未有政府性基金对下税收返还和转移支付预算数据。</t>
  </si>
  <si>
    <t>附表1-11</t>
  </si>
  <si>
    <t>2019年度本级国有资本经营收入预算表</t>
  </si>
  <si>
    <t>一、利润收入</t>
  </si>
  <si>
    <t xml:space="preserve">  其中：其他国有资本经营预算企业利润收入</t>
  </si>
  <si>
    <t>二、股利、股息收入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</si>
  <si>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</si>
  <si>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</si>
  <si>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</si>
  <si>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</si>
  <si>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三、产权转让收入</t>
  </si>
  <si>
    <t>四、清算收入</t>
  </si>
  <si>
    <t>五、其他国有资本经营预算收入</t>
  </si>
  <si>
    <t>本年收入合计</t>
  </si>
  <si>
    <t xml:space="preserve">    国有资本经营预算转移支付收入</t>
  </si>
  <si>
    <t xml:space="preserve">    上年结转收入</t>
  </si>
  <si>
    <t>附表1-12</t>
  </si>
  <si>
    <t>2019年度本级国有资本经营支出预算表</t>
  </si>
  <si>
    <t>一、解决历史遗留问题及改革成本支出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</si>
  <si>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</si>
  <si>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</si>
  <si>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</si>
  <si>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</si>
  <si>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</si>
  <si>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</si>
  <si>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</si>
  <si>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</si>
  <si>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</si>
  <si>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</si>
  <si>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</si>
  <si>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</si>
  <si>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</si>
  <si>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</si>
  <si>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</si>
  <si>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</si>
  <si>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</si>
  <si>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</si>
  <si>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</si>
  <si>
    <t xml:space="preserve"> 其中：国有企业政策性补贴</t>
  </si>
  <si>
    <t>四、金融国有资本经营预算支出</t>
  </si>
  <si>
    <t xml:space="preserve"> 其中：资本性支出</t>
  </si>
  <si>
    <t xml:space="preserve">       改革性支出</t>
  </si>
  <si>
    <t xml:space="preserve">      其他金融国有资本经营预算支出</t>
  </si>
  <si>
    <t>五、其他国有资本经营预算支出</t>
  </si>
  <si>
    <t xml:space="preserve">  其中：其他国有资本经营预算支出</t>
  </si>
  <si>
    <t xml:space="preserve">    国有资本经营预算转移支付支出</t>
  </si>
  <si>
    <t xml:space="preserve">    调出资金</t>
  </si>
  <si>
    <t>本年支出总计</t>
  </si>
  <si>
    <t>附表1-13</t>
  </si>
  <si>
    <t>2019年度本级社会保险基金预算收入表</t>
  </si>
  <si>
    <t>项　目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</si>
  <si>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</si>
  <si>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</si>
  <si>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</si>
  <si>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</si>
  <si>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</si>
  <si>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</si>
  <si>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</si>
  <si>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</si>
  <si>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</si>
  <si>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</si>
  <si>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t xml:space="preserve"> (一) 城乡居民基本医疗保险基金收入</t>
  </si>
  <si>
    <t>(二) 新型农村合作医疗基金收入</t>
  </si>
  <si>
    <t xml:space="preserve"> (三) 城镇居民基本医疗保险基金收入</t>
  </si>
  <si>
    <t>六、工伤保险基金收入</t>
  </si>
  <si>
    <t>七、失业保险基金收入</t>
  </si>
  <si>
    <t>八、生育保险基金收入</t>
  </si>
  <si>
    <t>附表1-14</t>
  </si>
  <si>
    <t>2019年度本级社会保险基金预算支出表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</si>
  <si>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</si>
  <si>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</si>
  <si>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</si>
  <si>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</si>
  <si>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</si>
  <si>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>二、城乡居民基本养老保险基金支出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</si>
  <si>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</si>
  <si>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</si>
  <si>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</si>
  <si>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</si>
  <si>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三、机关事业单位基本养老保险基金支出</t>
  </si>
  <si>
    <t xml:space="preserve">    其中：基本养老金支出</t>
  </si>
  <si>
    <t xml:space="preserve">          其他机关事业单位基本养老保险基金支出</t>
  </si>
  <si>
    <t>四、职工基本医疗保险基金支出</t>
  </si>
  <si>
    <t xml:space="preserve">    其中：城镇职工基本医疗保险统筹基金</t>
  </si>
  <si>
    <t xml:space="preserve">          城镇职工医疗保险个人账户基金</t>
  </si>
  <si>
    <t xml:space="preserve">          其他城镇职工基本医疗保险基金支出</t>
  </si>
  <si>
    <t>五、居民基本医疗保险基金支出</t>
  </si>
  <si>
    <t xml:space="preserve"> (一) 城乡居民基本医疗保险基金支出</t>
  </si>
  <si>
    <t xml:space="preserve">        其中：城乡居民基本医疗保险基金医疗待遇支出</t>
  </si>
  <si>
    <t xml:space="preserve">              大病医疗保险支出</t>
  </si>
  <si>
    <t xml:space="preserve">              其他城乡居民基本医疗保险基金支出</t>
  </si>
  <si>
    <t>(二) 新型农村合作医疗基金支出</t>
  </si>
  <si>
    <t xml:space="preserve">        其中：新型农村合作医疗基金医疗待遇支出</t>
  </si>
  <si>
    <t xml:space="preserve">              其他新型农村合作医疗基金支出</t>
  </si>
  <si>
    <t xml:space="preserve"> (三) 城镇居民基本医疗保险基金支出</t>
  </si>
  <si>
    <t xml:space="preserve">        其中：城镇居民基本医疗保险基金医疗待遇支出</t>
  </si>
  <si>
    <t xml:space="preserve">              其他城镇居民基本医疗保险基金支出</t>
  </si>
  <si>
    <t>六、工伤保险基金支出</t>
  </si>
  <si>
    <t xml:space="preserve">    其中：工伤保险基金支出</t>
  </si>
  <si>
    <t xml:space="preserve">          工伤保险待遇</t>
  </si>
  <si>
    <t xml:space="preserve">          劳动能力鉴定支出</t>
  </si>
  <si>
    <t xml:space="preserve">          工伤预防费用支出</t>
  </si>
  <si>
    <t xml:space="preserve">          其他工伤保险基金支出</t>
  </si>
  <si>
    <t>七、失业保险基金支出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</si>
  <si>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</si>
  <si>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</si>
  <si>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</si>
  <si>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</si>
  <si>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八、生育保险基金支出</t>
  </si>
  <si>
    <t xml:space="preserve">    其中：生育保险基金支出</t>
  </si>
  <si>
    <t xml:space="preserve">          生育医疗费用支出</t>
  </si>
  <si>
    <t xml:space="preserve">          生育津贴支出</t>
  </si>
  <si>
    <t xml:space="preserve">          其他生育保险基金支出</t>
  </si>
  <si>
    <t>附表2-1</t>
  </si>
  <si>
    <t>2018年度政府一般债务余额和限额情况表</t>
  </si>
  <si>
    <t>一、政府债务余额情况</t>
  </si>
  <si>
    <t>1、2017年末一般债务余额</t>
  </si>
  <si>
    <t>2、2018年新增一般债务额</t>
  </si>
  <si>
    <t>3、2018年偿还一般债务本金</t>
  </si>
  <si>
    <t>4、2018年末一般债务余额</t>
  </si>
  <si>
    <t>二、政府债务限额情况</t>
  </si>
  <si>
    <t>1．2018年一般债务限额</t>
  </si>
  <si>
    <t>2．2019年新增一般债务限额</t>
  </si>
  <si>
    <t>3．2019年一般债务限额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</si>
  <si>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</si>
  <si>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附表2-2</t>
  </si>
  <si>
    <t>2018年度本级政府一般债务余额和限额情况表</t>
  </si>
  <si>
    <t>附表2-3</t>
  </si>
  <si>
    <t>2018年度政府专项债务余额和限额情况表</t>
  </si>
  <si>
    <t>1、2017年末专项债务余额</t>
  </si>
  <si>
    <t>2、2018年新增专项债务额</t>
  </si>
  <si>
    <t>3、2018年偿还专项债务本金</t>
  </si>
  <si>
    <t>4、2018年末专项债务余额</t>
  </si>
  <si>
    <t>1．2018年专项债务限额</t>
  </si>
  <si>
    <t>2．2019年新增专项债务限额</t>
  </si>
  <si>
    <t>3．2019年专项债务限额</t>
  </si>
  <si>
    <t>附表2-4</t>
  </si>
  <si>
    <t>2018年度本级政府专项债务余额和限额情况表</t>
  </si>
</sst>
</file>

<file path=xl/styles.xml><?xml version="1.0" encoding="utf-8"?>
<styleSheet xmlns="http://schemas.openxmlformats.org/spreadsheetml/2006/main">
  <numFmts count="24">
    <numFmt numFmtId="176" formatCode="0.00_ ;[Red]\-0.00\ "/>
    <numFmt numFmtId="177" formatCode="\$#,##0;\(\$#,##0\)"/>
    <numFmt numFmtId="178" formatCode="#,##0;\-#,##0;&quot;-&quot;"/>
    <numFmt numFmtId="179" formatCode="\$#,##0.00;\(\$#,##0.00\)"/>
    <numFmt numFmtId="180" formatCode="#,##0.00_ "/>
    <numFmt numFmtId="181" formatCode="_-\¥* #,##0_-;\-\¥* #,##0_-;_-\¥* &quot;-&quot;_-;_-@_-"/>
    <numFmt numFmtId="182" formatCode="_-* #,##0.0000_-;\-* #,##0.0000_-;_-* &quot;-&quot;??_-;_-@_-"/>
    <numFmt numFmtId="183" formatCode="_ \¥* #,##0.00_ ;_ \¥* \-#,##0.00_ ;_ \¥* &quot;-&quot;??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4" formatCode="#,##0_ ;[Red]\-#,##0\ "/>
    <numFmt numFmtId="185" formatCode="_-&quot;$&quot;* #,##0_-;\-&quot;$&quot;* #,##0_-;_-&quot;$&quot;* &quot;-&quot;_-;_-@_-"/>
    <numFmt numFmtId="186" formatCode="0_);[Red]\(0\)"/>
    <numFmt numFmtId="187" formatCode="_-* #,##0_-;\-* #,##0_-;_-* &quot;-&quot;_-;_-@_-"/>
    <numFmt numFmtId="188" formatCode="0.0"/>
    <numFmt numFmtId="189" formatCode="_-* #,##0.00_-;\-* #,##0.00_-;_-* &quot;-&quot;??_-;_-@_-"/>
    <numFmt numFmtId="190" formatCode="#,##0;\(#,##0\)"/>
    <numFmt numFmtId="191" formatCode="_(&quot;$&quot;* #,##0.00_);_(&quot;$&quot;* \(#,##0.00\);_(&quot;$&quot;* &quot;-&quot;??_);_(@_)"/>
    <numFmt numFmtId="192" formatCode="#,##0.000_ "/>
    <numFmt numFmtId="193" formatCode="_(* #,##0.00_);_(* \(#,##0.00\);_(* &quot;-&quot;??_);_(@_)"/>
    <numFmt numFmtId="194" formatCode="0.00_ "/>
    <numFmt numFmtId="195" formatCode="0_ "/>
  </numFmts>
  <fonts count="89">
    <font>
      <sz val="12"/>
      <name val="宋体"/>
      <charset val="134"/>
    </font>
    <font>
      <sz val="16"/>
      <color theme="1"/>
      <name val="方正小标宋_GBK"/>
      <charset val="134"/>
    </font>
    <font>
      <sz val="9"/>
      <color theme="1"/>
      <name val="Arial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华文楷体"/>
      <charset val="134"/>
    </font>
    <font>
      <sz val="11"/>
      <name val="宋体"/>
      <charset val="134"/>
      <scheme val="major"/>
    </font>
    <font>
      <sz val="16"/>
      <name val="方正小标宋_GBK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10"/>
      <name val="宋体"/>
      <charset val="134"/>
      <scheme val="major"/>
    </font>
    <font>
      <sz val="12"/>
      <name val="黑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name val="黑体"/>
      <charset val="134"/>
    </font>
    <font>
      <sz val="16"/>
      <name val="宋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6"/>
      <name val="宋体"/>
      <charset val="134"/>
      <scheme val="minor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2"/>
      <name val="Arial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Arial"/>
      <charset val="134"/>
    </font>
    <font>
      <b/>
      <sz val="21"/>
      <name val="楷体_GB2312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2"/>
      <color indexed="20"/>
      <name val="宋体"/>
      <charset val="134"/>
    </font>
    <font>
      <b/>
      <sz val="11"/>
      <color indexed="42"/>
      <name val="宋体"/>
      <charset val="134"/>
    </font>
    <font>
      <b/>
      <sz val="18"/>
      <color theme="3"/>
      <name val="宋体"/>
      <charset val="134"/>
      <scheme val="major"/>
    </font>
    <font>
      <sz val="7"/>
      <name val="Small Fonts"/>
      <charset val="134"/>
    </font>
    <font>
      <u/>
      <sz val="12"/>
      <color indexed="36"/>
      <name val="宋体"/>
      <charset val="134"/>
    </font>
    <font>
      <sz val="10"/>
      <color indexed="8"/>
      <name val="Arial"/>
      <charset val="134"/>
    </font>
    <font>
      <b/>
      <sz val="11"/>
      <color indexed="62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0"/>
      <name val="Times New Roman"/>
      <charset val="134"/>
    </font>
    <font>
      <sz val="12"/>
      <name val="奔覆眉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Courier"/>
      <charset val="134"/>
    </font>
    <font>
      <sz val="11"/>
      <name val="楷体"/>
      <charset val="134"/>
    </font>
    <font>
      <sz val="10"/>
      <name val="楷体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</borders>
  <cellStyleXfs count="5008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36" fillId="0" borderId="0" applyFont="0" applyFill="0" applyBorder="0" applyAlignment="0" applyProtection="0">
      <alignment vertical="center"/>
    </xf>
    <xf numFmtId="0" fontId="0" fillId="0" borderId="0"/>
    <xf numFmtId="0" fontId="48" fillId="11" borderId="8" applyNumberFormat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41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10" applyNumberFormat="0" applyFon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/>
    <xf numFmtId="0" fontId="5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5" fillId="0" borderId="0">
      <alignment horizontal="centerContinuous" vertical="center"/>
    </xf>
    <xf numFmtId="0" fontId="59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6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55" fillId="0" borderId="1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22" borderId="0" applyNumberFormat="0" applyBorder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46" fillId="7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0" fillId="0" borderId="0"/>
    <xf numFmtId="0" fontId="50" fillId="14" borderId="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0" borderId="0">
      <alignment vertical="center"/>
    </xf>
    <xf numFmtId="0" fontId="48" fillId="11" borderId="8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2" fillId="0" borderId="13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6" fillId="0" borderId="0"/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9" fillId="14" borderId="9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11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/>
    <xf numFmtId="0" fontId="0" fillId="0" borderId="0"/>
    <xf numFmtId="0" fontId="0" fillId="0" borderId="0"/>
    <xf numFmtId="0" fontId="45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9" fillId="14" borderId="9" applyNumberFormat="0" applyAlignment="0" applyProtection="0">
      <alignment vertical="center"/>
    </xf>
    <xf numFmtId="0" fontId="0" fillId="0" borderId="0"/>
    <xf numFmtId="0" fontId="47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0" fillId="0" borderId="0"/>
    <xf numFmtId="0" fontId="57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0" borderId="13" applyNumberFormat="0" applyFill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0" fillId="0" borderId="0"/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0" fillId="14" borderId="9" applyNumberFormat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50" fillId="14" borderId="9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46" fillId="8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44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0" fillId="14" borderId="9" applyNumberFormat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5" fillId="21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/>
    <xf numFmtId="0" fontId="15" fillId="0" borderId="0"/>
    <xf numFmtId="0" fontId="4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/>
    <xf numFmtId="0" fontId="0" fillId="0" borderId="0"/>
    <xf numFmtId="0" fontId="45" fillId="22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50" fillId="14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/>
    <xf numFmtId="0" fontId="0" fillId="0" borderId="0"/>
    <xf numFmtId="0" fontId="47" fillId="0" borderId="0"/>
    <xf numFmtId="0" fontId="47" fillId="0" borderId="0"/>
    <xf numFmtId="0" fontId="50" fillId="14" borderId="9" applyNumberFormat="0" applyAlignment="0" applyProtection="0">
      <alignment vertical="center"/>
    </xf>
    <xf numFmtId="0" fontId="0" fillId="0" borderId="0"/>
    <xf numFmtId="0" fontId="0" fillId="0" borderId="0"/>
    <xf numFmtId="0" fontId="13" fillId="0" borderId="4">
      <alignment horizontal="distributed" vertical="center" wrapText="1"/>
    </xf>
    <xf numFmtId="0" fontId="30" fillId="0" borderId="0"/>
    <xf numFmtId="0" fontId="0" fillId="0" borderId="0"/>
    <xf numFmtId="0" fontId="0" fillId="0" borderId="0">
      <alignment vertical="center"/>
    </xf>
    <xf numFmtId="0" fontId="3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0" fillId="0" borderId="0"/>
    <xf numFmtId="0" fontId="65" fillId="0" borderId="0">
      <alignment horizontal="centerContinuous"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4">
      <alignment horizontal="distributed" vertical="center" wrapText="1"/>
    </xf>
    <xf numFmtId="0" fontId="0" fillId="0" borderId="0"/>
    <xf numFmtId="0" fontId="0" fillId="17" borderId="10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4" fillId="1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/>
    <xf numFmtId="0" fontId="44" fillId="9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5" fillId="2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3" fillId="0" borderId="4">
      <alignment horizontal="distributed" vertical="center" wrapText="1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0" fillId="0" borderId="0"/>
    <xf numFmtId="0" fontId="15" fillId="0" borderId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/>
    <xf numFmtId="0" fontId="5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15" fillId="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11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0" fillId="0" borderId="0"/>
    <xf numFmtId="0" fontId="1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9" fillId="14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15" fillId="17" borderId="0" applyNumberFormat="0" applyBorder="0" applyAlignment="0" applyProtection="0">
      <alignment vertical="center"/>
    </xf>
    <xf numFmtId="0" fontId="0" fillId="0" borderId="0"/>
    <xf numFmtId="0" fontId="12" fillId="0" borderId="17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0" fillId="0" borderId="11" applyNumberFormat="0" applyFill="0" applyAlignment="0" applyProtection="0">
      <alignment vertical="center"/>
    </xf>
    <xf numFmtId="188" fontId="13" fillId="0" borderId="4">
      <alignment vertical="center"/>
      <protection locked="0"/>
    </xf>
    <xf numFmtId="0" fontId="0" fillId="0" borderId="0">
      <alignment vertical="center"/>
    </xf>
    <xf numFmtId="0" fontId="0" fillId="0" borderId="0"/>
    <xf numFmtId="0" fontId="69" fillId="14" borderId="9" applyNumberFormat="0" applyAlignment="0" applyProtection="0">
      <alignment vertical="center"/>
    </xf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/>
    <xf numFmtId="0" fontId="60" fillId="0" borderId="11" applyNumberFormat="0" applyFill="0" applyAlignment="0" applyProtection="0">
      <alignment vertical="center"/>
    </xf>
    <xf numFmtId="0" fontId="0" fillId="0" borderId="0"/>
    <xf numFmtId="9" fontId="3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0" fillId="14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0" borderId="0"/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46" fillId="7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75" fillId="0" borderId="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69" fillId="14" borderId="9" applyNumberFormat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/>
    <xf numFmtId="0" fontId="1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4" fillId="9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9" borderId="0" applyNumberFormat="0" applyBorder="0" applyAlignment="0" applyProtection="0">
      <alignment vertical="center"/>
    </xf>
    <xf numFmtId="0" fontId="0" fillId="0" borderId="0"/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2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62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9" fillId="14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22" borderId="0" applyNumberFormat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2" borderId="0" applyNumberFormat="0" applyBorder="0" applyAlignment="0" applyProtection="0">
      <alignment vertical="center"/>
    </xf>
    <xf numFmtId="0" fontId="0" fillId="0" borderId="0"/>
    <xf numFmtId="0" fontId="4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7" fillId="8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6" fillId="0" borderId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/>
    <xf numFmtId="0" fontId="5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52" fillId="16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/>
    <xf numFmtId="0" fontId="4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/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5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62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4" fillId="0" borderId="1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/>
    <xf numFmtId="0" fontId="52" fillId="16" borderId="0" applyNumberFormat="0" applyBorder="0" applyAlignment="0" applyProtection="0">
      <alignment vertical="center"/>
    </xf>
    <xf numFmtId="0" fontId="0" fillId="0" borderId="0"/>
    <xf numFmtId="0" fontId="5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8" fillId="11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/>
    <xf numFmtId="0" fontId="1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0" fontId="54" fillId="0" borderId="11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15" fillId="21" borderId="0" applyNumberFormat="0" applyBorder="0" applyAlignment="0" applyProtection="0">
      <alignment vertical="center"/>
    </xf>
    <xf numFmtId="0" fontId="0" fillId="0" borderId="0"/>
    <xf numFmtId="0" fontId="46" fillId="8" borderId="8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7" fillId="0" borderId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8" fillId="0" borderId="2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188" fontId="13" fillId="0" borderId="4">
      <alignment vertical="center"/>
      <protection locked="0"/>
    </xf>
    <xf numFmtId="0" fontId="15" fillId="16" borderId="0" applyNumberFormat="0" applyBorder="0" applyAlignment="0" applyProtection="0">
      <alignment vertical="center"/>
    </xf>
    <xf numFmtId="0" fontId="36" fillId="0" borderId="0"/>
    <xf numFmtId="0" fontId="69" fillId="14" borderId="9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44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12" fillId="0" borderId="1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12" fillId="0" borderId="1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0" borderId="1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6" fillId="0" borderId="0"/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0" borderId="0"/>
    <xf numFmtId="0" fontId="57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6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36" fillId="0" borderId="0"/>
    <xf numFmtId="0" fontId="15" fillId="13" borderId="0" applyNumberFormat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15" fillId="21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1" fontId="47" fillId="0" borderId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/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4">
      <alignment horizontal="distributed" vertical="center" wrapText="1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37" fontId="71" fillId="0" borderId="0">
      <alignment vertical="center"/>
    </xf>
    <xf numFmtId="0" fontId="15" fillId="11" borderId="0" applyNumberFormat="0" applyBorder="0" applyAlignment="0" applyProtection="0">
      <alignment vertical="center"/>
    </xf>
    <xf numFmtId="37" fontId="71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46" fillId="7" borderId="8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179" fontId="79" fillId="0" borderId="0">
      <alignment vertical="center"/>
    </xf>
    <xf numFmtId="0" fontId="46" fillId="8" borderId="8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0" borderId="0"/>
    <xf numFmtId="0" fontId="15" fillId="15" borderId="0" applyNumberFormat="0" applyBorder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0" borderId="0"/>
    <xf numFmtId="0" fontId="15" fillId="7" borderId="0" applyNumberFormat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/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6" fillId="0" borderId="0"/>
    <xf numFmtId="0" fontId="15" fillId="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15" fillId="9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7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7" fillId="0" borderId="0"/>
    <xf numFmtId="0" fontId="15" fillId="5" borderId="0" applyNumberFormat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0" fillId="0" borderId="0"/>
    <xf numFmtId="0" fontId="36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7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7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0" borderId="0"/>
    <xf numFmtId="0" fontId="15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15" fillId="13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81" fillId="0" borderId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57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6" fillId="0" borderId="0">
      <alignment vertical="center"/>
    </xf>
    <xf numFmtId="183" fontId="0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46" fillId="7" borderId="8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15" fillId="2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15" fillId="23" borderId="0" applyNumberFormat="0" applyBorder="0" applyAlignment="0" applyProtection="0">
      <alignment vertical="center"/>
    </xf>
    <xf numFmtId="0" fontId="15" fillId="0" borderId="0"/>
    <xf numFmtId="0" fontId="15" fillId="11" borderId="0" applyNumberFormat="0" applyBorder="0" applyAlignment="0" applyProtection="0">
      <alignment vertical="center"/>
    </xf>
    <xf numFmtId="0" fontId="29" fillId="0" borderId="0"/>
    <xf numFmtId="0" fontId="15" fillId="11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15" fillId="23" borderId="0" applyNumberFormat="0" applyBorder="0" applyAlignment="0" applyProtection="0">
      <alignment vertical="center"/>
    </xf>
    <xf numFmtId="0" fontId="36" fillId="0" borderId="0"/>
    <xf numFmtId="183" fontId="0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36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6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15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15" fillId="2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0" borderId="0"/>
    <xf numFmtId="0" fontId="15" fillId="2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/>
    <xf numFmtId="0" fontId="15" fillId="2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15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44" fillId="12" borderId="0" applyNumberFormat="0" applyBorder="0" applyAlignment="0" applyProtection="0">
      <alignment vertical="center"/>
    </xf>
    <xf numFmtId="178" fontId="73" fillId="0" borderId="0" applyFill="0" applyBorder="0" applyAlignment="0"/>
    <xf numFmtId="0" fontId="44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5" fillId="0" borderId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/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0" fillId="0" borderId="0"/>
    <xf numFmtId="0" fontId="44" fillId="12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190" fontId="79" fillId="0" borderId="0"/>
    <xf numFmtId="0" fontId="44" fillId="9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4" borderId="9" applyNumberForma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44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44" fillId="3" borderId="0" applyNumberFormat="0" applyBorder="0" applyAlignment="0" applyProtection="0">
      <alignment vertical="center"/>
    </xf>
    <xf numFmtId="0" fontId="0" fillId="0" borderId="0"/>
    <xf numFmtId="0" fontId="45" fillId="5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45" fillId="5" borderId="0" applyNumberFormat="0" applyBorder="0" applyAlignment="0" applyProtection="0">
      <alignment vertical="center"/>
    </xf>
    <xf numFmtId="0" fontId="36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22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22" borderId="0" applyNumberFormat="0" applyBorder="0" applyAlignment="0" applyProtection="0">
      <alignment vertical="center"/>
    </xf>
    <xf numFmtId="0" fontId="0" fillId="0" borderId="0"/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4" borderId="9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4" borderId="9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0" fillId="14" borderId="9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0" fillId="14" borderId="9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4" borderId="9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/>
    <xf numFmtId="0" fontId="45" fillId="22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45" fillId="22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69" fillId="14" borderId="9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7" fillId="0" borderId="0"/>
    <xf numFmtId="0" fontId="0" fillId="0" borderId="0">
      <alignment vertical="center"/>
    </xf>
    <xf numFmtId="0" fontId="69" fillId="14" borderId="9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9" fillId="14" borderId="9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9" fillId="14" borderId="9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9" fillId="14" borderId="9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9" fillId="14" borderId="9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2" fontId="64" fillId="0" borderId="0" applyProtection="0"/>
    <xf numFmtId="0" fontId="0" fillId="0" borderId="0"/>
    <xf numFmtId="183" fontId="0" fillId="0" borderId="0" applyFont="0" applyFill="0" applyBorder="0" applyAlignment="0" applyProtection="0"/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6" fillId="0" borderId="12" applyNumberFormat="0" applyAlignment="0" applyProtection="0">
      <alignment horizontal="left"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4" fillId="11" borderId="0" applyNumberFormat="0" applyBorder="0" applyAlignment="0" applyProtection="0">
      <alignment vertical="center"/>
    </xf>
    <xf numFmtId="0" fontId="0" fillId="0" borderId="0"/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45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178" fontId="73" fillId="0" borderId="0" applyFill="0" applyBorder="0" applyAlignment="0">
      <alignment vertical="center"/>
    </xf>
    <xf numFmtId="41" fontId="47" fillId="0" borderId="0" applyFont="0" applyFill="0" applyBorder="0" applyAlignment="0" applyProtection="0"/>
    <xf numFmtId="0" fontId="15" fillId="0" borderId="0">
      <alignment vertical="center"/>
    </xf>
    <xf numFmtId="190" fontId="79" fillId="0" borderId="0">
      <alignment vertical="center"/>
    </xf>
    <xf numFmtId="19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5" fontId="0" fillId="0" borderId="0" applyFont="0" applyFill="0" applyBorder="0" applyAlignment="0" applyProtection="0">
      <alignment vertical="center"/>
    </xf>
    <xf numFmtId="185" fontId="47" fillId="0" borderId="0" applyFont="0" applyFill="0" applyBorder="0" applyAlignment="0" applyProtection="0"/>
    <xf numFmtId="179" fontId="79" fillId="0" borderId="0"/>
    <xf numFmtId="0" fontId="46" fillId="8" borderId="8" applyNumberFormat="0" applyAlignment="0" applyProtection="0">
      <alignment vertical="center"/>
    </xf>
    <xf numFmtId="0" fontId="64" fillId="0" borderId="0" applyProtection="0">
      <alignment vertical="center"/>
    </xf>
    <xf numFmtId="0" fontId="46" fillId="7" borderId="8" applyNumberFormat="0" applyAlignment="0" applyProtection="0">
      <alignment vertical="center"/>
    </xf>
    <xf numFmtId="0" fontId="64" fillId="0" borderId="0" applyProtection="0"/>
    <xf numFmtId="177" fontId="79" fillId="0" borderId="0">
      <alignment vertical="center"/>
    </xf>
    <xf numFmtId="183" fontId="0" fillId="0" borderId="0" applyFont="0" applyFill="0" applyBorder="0" applyAlignment="0" applyProtection="0"/>
    <xf numFmtId="177" fontId="79" fillId="0" borderId="0"/>
    <xf numFmtId="2" fontId="64" fillId="0" borderId="0" applyProtection="0">
      <alignment vertical="center"/>
    </xf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56" fillId="0" borderId="12" applyNumberFormat="0" applyAlignment="0" applyProtection="0">
      <alignment horizontal="left" vertical="center"/>
    </xf>
    <xf numFmtId="0" fontId="56" fillId="0" borderId="2">
      <alignment horizontal="left" vertical="center"/>
    </xf>
    <xf numFmtId="0" fontId="44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6" fillId="0" borderId="2">
      <alignment horizontal="left" vertical="center"/>
    </xf>
    <xf numFmtId="0" fontId="81" fillId="0" borderId="0" applyProtection="0"/>
    <xf numFmtId="0" fontId="56" fillId="0" borderId="0" applyProtection="0">
      <alignment vertical="center"/>
    </xf>
    <xf numFmtId="0" fontId="56" fillId="0" borderId="0" applyProtection="0"/>
    <xf numFmtId="0" fontId="82" fillId="0" borderId="0">
      <alignment vertical="center"/>
    </xf>
    <xf numFmtId="0" fontId="0" fillId="0" borderId="0"/>
    <xf numFmtId="0" fontId="64" fillId="0" borderId="14" applyProtection="0">
      <alignment vertical="center"/>
    </xf>
    <xf numFmtId="0" fontId="64" fillId="0" borderId="14" applyProtection="0"/>
    <xf numFmtId="0" fontId="74" fillId="0" borderId="19" applyNumberFormat="0" applyFill="0" applyAlignment="0" applyProtection="0">
      <alignment vertical="center"/>
    </xf>
    <xf numFmtId="0" fontId="13" fillId="0" borderId="4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0" fillId="0" borderId="0"/>
    <xf numFmtId="0" fontId="69" fillId="14" borderId="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8" fontId="13" fillId="0" borderId="4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2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6" fillId="0" borderId="0"/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/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/>
    <xf numFmtId="0" fontId="46" fillId="8" borderId="8" applyNumberFormat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/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83" fillId="18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/>
    <xf numFmtId="0" fontId="42" fillId="0" borderId="6" applyNumberFormat="0" applyFill="0" applyAlignment="0" applyProtection="0">
      <alignment vertical="center"/>
    </xf>
    <xf numFmtId="0" fontId="0" fillId="0" borderId="0"/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/>
    <xf numFmtId="0" fontId="43" fillId="0" borderId="7" applyNumberFormat="0" applyFill="0" applyAlignment="0" applyProtection="0">
      <alignment vertical="center"/>
    </xf>
    <xf numFmtId="0" fontId="0" fillId="0" borderId="0"/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0" fillId="0" borderId="0"/>
    <xf numFmtId="0" fontId="60" fillId="0" borderId="11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0" fillId="0" borderId="0"/>
    <xf numFmtId="0" fontId="60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7" fillId="0" borderId="0"/>
    <xf numFmtId="0" fontId="47" fillId="0" borderId="0"/>
    <xf numFmtId="0" fontId="57" fillId="1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55" fillId="0" borderId="15" applyNumberFormat="0" applyFill="0" applyAlignment="0" applyProtection="0">
      <alignment vertical="center"/>
    </xf>
    <xf numFmtId="0" fontId="47" fillId="0" borderId="0"/>
    <xf numFmtId="0" fontId="47" fillId="0" borderId="0"/>
    <xf numFmtId="0" fontId="57" fillId="1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4" fillId="0" borderId="19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192" fontId="0" fillId="0" borderId="0" applyFont="0" applyFill="0" applyBorder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0" fillId="0" borderId="0"/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7" fillId="0" borderId="21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0" borderId="4">
      <alignment horizontal="distributed" vertical="center" wrapText="1"/>
    </xf>
    <xf numFmtId="0" fontId="53" fillId="0" borderId="0" applyNumberFormat="0" applyFill="0" applyBorder="0" applyAlignment="0" applyProtection="0">
      <alignment vertical="top"/>
      <protection locked="0"/>
    </xf>
    <xf numFmtId="0" fontId="13" fillId="0" borderId="4">
      <alignment horizontal="distributed" vertical="center" wrapText="1"/>
    </xf>
    <xf numFmtId="0" fontId="0" fillId="0" borderId="0"/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52" fillId="1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0" borderId="0"/>
    <xf numFmtId="0" fontId="15" fillId="0" borderId="0"/>
    <xf numFmtId="0" fontId="36" fillId="0" borderId="0"/>
    <xf numFmtId="0" fontId="45" fillId="2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15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36" fillId="0" borderId="0"/>
    <xf numFmtId="183" fontId="0" fillId="0" borderId="0" applyFont="0" applyFill="0" applyBorder="0" applyAlignment="0" applyProtection="0"/>
    <xf numFmtId="0" fontId="73" fillId="0" borderId="0"/>
    <xf numFmtId="0" fontId="12" fillId="0" borderId="17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6" fillId="0" borderId="0"/>
    <xf numFmtId="183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5" fillId="0" borderId="0"/>
    <xf numFmtId="0" fontId="0" fillId="0" borderId="0"/>
    <xf numFmtId="0" fontId="30" fillId="0" borderId="0">
      <alignment vertical="center"/>
    </xf>
    <xf numFmtId="0" fontId="30" fillId="0" borderId="0"/>
    <xf numFmtId="0" fontId="30" fillId="0" borderId="0"/>
    <xf numFmtId="183" fontId="0" fillId="0" borderId="0" applyFont="0" applyFill="0" applyBorder="0" applyAlignment="0" applyProtection="0"/>
    <xf numFmtId="0" fontId="15" fillId="0" borderId="0"/>
    <xf numFmtId="0" fontId="15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0" borderId="0"/>
    <xf numFmtId="0" fontId="47" fillId="0" borderId="0"/>
    <xf numFmtId="0" fontId="69" fillId="14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36" fillId="0" borderId="0"/>
    <xf numFmtId="0" fontId="15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/>
    <xf numFmtId="0" fontId="0" fillId="0" borderId="0"/>
    <xf numFmtId="0" fontId="15" fillId="0" borderId="0">
      <alignment vertical="center"/>
    </xf>
    <xf numFmtId="0" fontId="36" fillId="0" borderId="0"/>
    <xf numFmtId="0" fontId="15" fillId="0" borderId="0">
      <alignment vertical="center"/>
    </xf>
    <xf numFmtId="0" fontId="36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7" fillId="7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67" fillId="7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67" fillId="8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0" fillId="0" borderId="0"/>
    <xf numFmtId="0" fontId="0" fillId="0" borderId="0">
      <alignment vertical="center"/>
    </xf>
    <xf numFmtId="0" fontId="0" fillId="0" borderId="0"/>
    <xf numFmtId="0" fontId="67" fillId="7" borderId="16" applyNumberFormat="0" applyAlignment="0" applyProtection="0">
      <alignment vertical="center"/>
    </xf>
    <xf numFmtId="0" fontId="0" fillId="0" borderId="0"/>
    <xf numFmtId="0" fontId="0" fillId="0" borderId="0"/>
    <xf numFmtId="0" fontId="1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8" fontId="13" fillId="0" borderId="4">
      <alignment vertical="center"/>
      <protection locked="0"/>
    </xf>
    <xf numFmtId="0" fontId="15" fillId="0" borderId="0"/>
    <xf numFmtId="0" fontId="69" fillId="14" borderId="9" applyNumberFormat="0" applyAlignment="0" applyProtection="0">
      <alignment vertical="center"/>
    </xf>
    <xf numFmtId="0" fontId="0" fillId="0" borderId="0"/>
    <xf numFmtId="0" fontId="69" fillId="14" borderId="9" applyNumberFormat="0" applyAlignment="0" applyProtection="0">
      <alignment vertical="center"/>
    </xf>
    <xf numFmtId="0" fontId="36" fillId="0" borderId="0"/>
    <xf numFmtId="0" fontId="0" fillId="0" borderId="0"/>
    <xf numFmtId="0" fontId="1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8" fillId="11" borderId="8" applyNumberFormat="0" applyAlignment="0" applyProtection="0">
      <alignment vertical="center"/>
    </xf>
    <xf numFmtId="0" fontId="0" fillId="0" borderId="0">
      <alignment vertical="center"/>
    </xf>
    <xf numFmtId="0" fontId="48" fillId="11" borderId="8" applyNumberFormat="0" applyAlignment="0" applyProtection="0">
      <alignment vertical="center"/>
    </xf>
    <xf numFmtId="0" fontId="3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36" fillId="0" borderId="0">
      <alignment vertical="center"/>
    </xf>
    <xf numFmtId="0" fontId="12" fillId="0" borderId="17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183" fontId="0" fillId="0" borderId="0" applyFont="0" applyFill="0" applyBorder="0" applyAlignment="0" applyProtection="0"/>
    <xf numFmtId="0" fontId="15" fillId="0" borderId="0"/>
    <xf numFmtId="0" fontId="57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36" fillId="0" borderId="0"/>
    <xf numFmtId="183" fontId="0" fillId="0" borderId="0" applyFont="0" applyFill="0" applyBorder="0" applyAlignment="0" applyProtection="0"/>
    <xf numFmtId="0" fontId="36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3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183" fontId="0" fillId="0" borderId="0" applyFont="0" applyFill="0" applyBorder="0" applyAlignment="0" applyProtection="0"/>
    <xf numFmtId="0" fontId="15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15" fillId="0" borderId="0"/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29" fillId="0" borderId="0"/>
    <xf numFmtId="0" fontId="0" fillId="0" borderId="0"/>
    <xf numFmtId="0" fontId="15" fillId="0" borderId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14" borderId="9" applyNumberFormat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5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0" borderId="0">
      <alignment vertical="center"/>
    </xf>
    <xf numFmtId="0" fontId="0" fillId="0" borderId="0"/>
    <xf numFmtId="0" fontId="47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7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47" fillId="0" borderId="0"/>
    <xf numFmtId="0" fontId="5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/>
    <xf numFmtId="0" fontId="15" fillId="0" borderId="0"/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46" fillId="7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183" fontId="0" fillId="0" borderId="0" applyFont="0" applyFill="0" applyBorder="0" applyAlignment="0" applyProtection="0"/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46" fillId="8" borderId="8" applyNumberFormat="0" applyAlignment="0" applyProtection="0">
      <alignment vertical="center"/>
    </xf>
    <xf numFmtId="183" fontId="0" fillId="0" borderId="0" applyFont="0" applyFill="0" applyBorder="0" applyAlignment="0" applyProtection="0"/>
    <xf numFmtId="0" fontId="50" fillId="14" borderId="9" applyNumberFormat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8" fillId="11" borderId="8" applyNumberFormat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48" fillId="11" borderId="8" applyNumberFormat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6" fillId="8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69" fillId="14" borderId="9" applyNumberFormat="0" applyAlignment="0" applyProtection="0">
      <alignment vertical="center"/>
    </xf>
    <xf numFmtId="0" fontId="69" fillId="14" borderId="9" applyNumberFormat="0" applyAlignment="0" applyProtection="0">
      <alignment vertical="center"/>
    </xf>
    <xf numFmtId="0" fontId="69" fillId="14" borderId="9" applyNumberFormat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69" fillId="14" borderId="9" applyNumberFormat="0" applyAlignment="0" applyProtection="0">
      <alignment vertical="center"/>
    </xf>
    <xf numFmtId="0" fontId="69" fillId="14" borderId="9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85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7" fillId="8" borderId="16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4" fillId="12" borderId="0" applyNumberFormat="0" applyBorder="0" applyAlignment="0" applyProtection="0">
      <alignment vertical="center"/>
    </xf>
    <xf numFmtId="0" fontId="67" fillId="8" borderId="1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7" fillId="8" borderId="16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5" fillId="12" borderId="0" applyNumberFormat="0" applyBorder="0" applyAlignment="0" applyProtection="0">
      <alignment vertical="center"/>
    </xf>
    <xf numFmtId="0" fontId="67" fillId="8" borderId="1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7" fillId="7" borderId="16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7" fillId="8" borderId="1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7" borderId="10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0" fillId="0" borderId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67" fillId="8" borderId="16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7" fillId="8" borderId="16" applyNumberForma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8" borderId="16" applyNumberFormat="0" applyAlignment="0" applyProtection="0">
      <alignment vertical="center"/>
    </xf>
    <xf numFmtId="0" fontId="67" fillId="8" borderId="16" applyNumberFormat="0" applyAlignment="0" applyProtection="0">
      <alignment vertical="center"/>
    </xf>
    <xf numFmtId="0" fontId="67" fillId="8" borderId="16" applyNumberFormat="0" applyAlignment="0" applyProtection="0">
      <alignment vertical="center"/>
    </xf>
    <xf numFmtId="0" fontId="67" fillId="8" borderId="16" applyNumberFormat="0" applyAlignment="0" applyProtection="0">
      <alignment vertical="center"/>
    </xf>
    <xf numFmtId="0" fontId="67" fillId="8" borderId="16" applyNumberFormat="0" applyAlignment="0" applyProtection="0">
      <alignment vertical="center"/>
    </xf>
    <xf numFmtId="0" fontId="67" fillId="8" borderId="16" applyNumberFormat="0" applyAlignment="0" applyProtection="0">
      <alignment vertical="center"/>
    </xf>
    <xf numFmtId="0" fontId="67" fillId="8" borderId="16" applyNumberFormat="0" applyAlignment="0" applyProtection="0">
      <alignment vertical="center"/>
    </xf>
    <xf numFmtId="0" fontId="67" fillId="8" borderId="16" applyNumberFormat="0" applyAlignment="0" applyProtection="0">
      <alignment vertical="center"/>
    </xf>
    <xf numFmtId="0" fontId="67" fillId="8" borderId="16" applyNumberFormat="0" applyAlignment="0" applyProtection="0">
      <alignment vertical="center"/>
    </xf>
    <xf numFmtId="0" fontId="67" fillId="8" borderId="16" applyNumberFormat="0" applyAlignment="0" applyProtection="0">
      <alignment vertical="center"/>
    </xf>
    <xf numFmtId="0" fontId="67" fillId="8" borderId="16" applyNumberFormat="0" applyAlignment="0" applyProtection="0">
      <alignment vertical="center"/>
    </xf>
    <xf numFmtId="0" fontId="67" fillId="8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8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67" fillId="7" borderId="16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48" fillId="11" borderId="8" applyNumberFormat="0" applyAlignment="0" applyProtection="0">
      <alignment vertical="center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0" fontId="86" fillId="0" borderId="0">
      <alignment vertical="center"/>
    </xf>
    <xf numFmtId="0" fontId="86" fillId="0" borderId="0"/>
    <xf numFmtId="188" fontId="13" fillId="0" borderId="4">
      <alignment vertical="center"/>
      <protection locked="0"/>
    </xf>
    <xf numFmtId="188" fontId="13" fillId="0" borderId="4">
      <alignment vertical="center"/>
      <protection locked="0"/>
    </xf>
    <xf numFmtId="188" fontId="13" fillId="0" borderId="4">
      <alignment vertical="center"/>
      <protection locked="0"/>
    </xf>
    <xf numFmtId="188" fontId="13" fillId="0" borderId="4">
      <alignment vertical="center"/>
      <protection locked="0"/>
    </xf>
    <xf numFmtId="188" fontId="13" fillId="0" borderId="4">
      <alignment vertical="center"/>
      <protection locked="0"/>
    </xf>
    <xf numFmtId="188" fontId="13" fillId="0" borderId="4">
      <alignment vertical="center"/>
      <protection locked="0"/>
    </xf>
    <xf numFmtId="188" fontId="13" fillId="0" borderId="4">
      <alignment vertical="center"/>
      <protection locked="0"/>
    </xf>
    <xf numFmtId="188" fontId="13" fillId="0" borderId="4">
      <alignment vertical="center"/>
      <protection locked="0"/>
    </xf>
    <xf numFmtId="188" fontId="13" fillId="0" borderId="4">
      <alignment vertical="center"/>
      <protection locked="0"/>
    </xf>
    <xf numFmtId="188" fontId="13" fillId="0" borderId="4">
      <alignment vertical="center"/>
      <protection locked="0"/>
    </xf>
    <xf numFmtId="188" fontId="13" fillId="0" borderId="4">
      <alignment vertical="center"/>
      <protection locked="0"/>
    </xf>
    <xf numFmtId="188" fontId="13" fillId="0" borderId="4">
      <alignment vertical="center"/>
      <protection locked="0"/>
    </xf>
    <xf numFmtId="0" fontId="47" fillId="0" borderId="0"/>
    <xf numFmtId="0" fontId="45" fillId="2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5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5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5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5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5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5" fillId="17" borderId="10" applyNumberFormat="0" applyFont="0" applyAlignment="0" applyProtection="0">
      <alignment vertical="center"/>
    </xf>
  </cellStyleXfs>
  <cellXfs count="232">
    <xf numFmtId="0" fontId="0" fillId="0" borderId="0" xfId="0" applyAlignment="1">
      <alignment vertical="center"/>
    </xf>
    <xf numFmtId="0" fontId="0" fillId="0" borderId="0" xfId="566" applyAlignment="1"/>
    <xf numFmtId="0" fontId="1" fillId="0" borderId="0" xfId="566" applyFont="1" applyAlignment="1">
      <alignment horizontal="center" vertical="center"/>
    </xf>
    <xf numFmtId="0" fontId="2" fillId="0" borderId="0" xfId="566" applyFont="1" applyAlignment="1">
      <alignment horizontal="left" vertical="center"/>
    </xf>
    <xf numFmtId="0" fontId="3" fillId="0" borderId="0" xfId="566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/>
    <xf numFmtId="0" fontId="0" fillId="0" borderId="0" xfId="566" applyFont="1" applyAlignment="1">
      <alignment horizontal="left" vertical="center" wrapText="1"/>
    </xf>
    <xf numFmtId="0" fontId="0" fillId="0" borderId="0" xfId="3464" applyAlignment="1"/>
    <xf numFmtId="0" fontId="0" fillId="0" borderId="0" xfId="3464" applyFill="1" applyAlignment="1"/>
    <xf numFmtId="0" fontId="7" fillId="0" borderId="0" xfId="3464" applyNumberFormat="1" applyFont="1" applyFill="1" applyBorder="1" applyAlignment="1" applyProtection="1">
      <alignment horizontal="center" vertical="center"/>
    </xf>
    <xf numFmtId="0" fontId="0" fillId="0" borderId="0" xfId="3464" applyNumberFormat="1" applyFont="1" applyFill="1" applyBorder="1" applyAlignment="1" applyProtection="1"/>
    <xf numFmtId="0" fontId="8" fillId="0" borderId="0" xfId="3893" applyFont="1">
      <alignment vertical="center"/>
    </xf>
    <xf numFmtId="0" fontId="0" fillId="0" borderId="0" xfId="3893">
      <alignment vertical="center"/>
    </xf>
    <xf numFmtId="184" fontId="0" fillId="0" borderId="0" xfId="3893" applyNumberFormat="1" applyAlignment="1">
      <alignment horizontal="right" vertical="center"/>
    </xf>
    <xf numFmtId="0" fontId="9" fillId="0" borderId="4" xfId="3464" applyNumberFormat="1" applyFont="1" applyFill="1" applyBorder="1" applyAlignment="1" applyProtection="1">
      <alignment horizontal="center" vertical="center" wrapText="1"/>
    </xf>
    <xf numFmtId="184" fontId="10" fillId="0" borderId="4" xfId="3893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3464" applyNumberFormat="1" applyFont="1" applyFill="1" applyBorder="1" applyAlignment="1" applyProtection="1">
      <alignment horizontal="left" vertical="center" wrapText="1"/>
    </xf>
    <xf numFmtId="176" fontId="12" fillId="0" borderId="4" xfId="3464" applyNumberFormat="1" applyFont="1" applyFill="1" applyBorder="1" applyAlignment="1" applyProtection="1">
      <alignment vertical="center" wrapText="1"/>
    </xf>
    <xf numFmtId="188" fontId="10" fillId="0" borderId="4" xfId="3069" applyNumberFormat="1" applyFont="1" applyFill="1" applyBorder="1" applyAlignment="1" applyProtection="1">
      <alignment vertical="center" wrapText="1"/>
    </xf>
    <xf numFmtId="49" fontId="13" fillId="0" borderId="4" xfId="3859" applyNumberFormat="1" applyFont="1" applyBorder="1"/>
    <xf numFmtId="0" fontId="0" fillId="0" borderId="4" xfId="0" applyFill="1" applyBorder="1" applyAlignment="1">
      <alignment horizontal="center" vertical="center" wrapText="1"/>
    </xf>
    <xf numFmtId="10" fontId="13" fillId="0" borderId="4" xfId="3464" applyNumberFormat="1" applyFont="1" applyBorder="1" applyAlignment="1"/>
    <xf numFmtId="49" fontId="13" fillId="0" borderId="4" xfId="2862" applyNumberFormat="1" applyFont="1" applyBorder="1"/>
    <xf numFmtId="49" fontId="13" fillId="0" borderId="4" xfId="2866" applyNumberFormat="1" applyFont="1" applyBorder="1"/>
    <xf numFmtId="0" fontId="13" fillId="0" borderId="4" xfId="3464" applyFont="1" applyFill="1" applyBorder="1" applyAlignment="1"/>
    <xf numFmtId="0" fontId="13" fillId="0" borderId="4" xfId="3464" applyFont="1" applyBorder="1" applyAlignment="1"/>
    <xf numFmtId="49" fontId="13" fillId="0" borderId="4" xfId="3447" applyNumberFormat="1" applyFont="1" applyBorder="1"/>
    <xf numFmtId="0" fontId="14" fillId="0" borderId="4" xfId="3464" applyNumberFormat="1" applyFont="1" applyFill="1" applyBorder="1" applyAlignment="1" applyProtection="1">
      <alignment horizontal="left" vertical="center" wrapText="1" indent="1"/>
    </xf>
    <xf numFmtId="49" fontId="13" fillId="0" borderId="4" xfId="2870" applyNumberFormat="1" applyFont="1" applyBorder="1"/>
    <xf numFmtId="0" fontId="15" fillId="0" borderId="4" xfId="3464" applyNumberFormat="1" applyFont="1" applyFill="1" applyBorder="1" applyAlignment="1" applyProtection="1">
      <alignment horizontal="left" vertical="center" wrapText="1" indent="1"/>
    </xf>
    <xf numFmtId="49" fontId="13" fillId="0" borderId="4" xfId="3297" applyNumberFormat="1" applyFont="1" applyBorder="1"/>
    <xf numFmtId="49" fontId="13" fillId="0" borderId="4" xfId="3860" applyNumberFormat="1" applyFont="1" applyBorder="1"/>
    <xf numFmtId="49" fontId="13" fillId="0" borderId="4" xfId="2863" applyNumberFormat="1" applyFont="1" applyBorder="1"/>
    <xf numFmtId="49" fontId="13" fillId="0" borderId="4" xfId="3857" applyNumberFormat="1" applyFont="1" applyBorder="1"/>
    <xf numFmtId="49" fontId="13" fillId="0" borderId="4" xfId="3292" applyNumberFormat="1" applyFont="1" applyBorder="1"/>
    <xf numFmtId="0" fontId="15" fillId="0" borderId="4" xfId="3464" applyNumberFormat="1" applyFont="1" applyFill="1" applyBorder="1" applyAlignment="1" applyProtection="1">
      <alignment horizontal="left" vertical="center" wrapText="1"/>
    </xf>
    <xf numFmtId="0" fontId="0" fillId="0" borderId="4" xfId="3464" applyFill="1" applyBorder="1" applyAlignment="1"/>
    <xf numFmtId="0" fontId="0" fillId="0" borderId="4" xfId="3464" applyBorder="1" applyAlignment="1"/>
    <xf numFmtId="0" fontId="0" fillId="0" borderId="0" xfId="0" applyFont="1" applyAlignment="1">
      <alignment vertical="center"/>
    </xf>
    <xf numFmtId="0" fontId="7" fillId="0" borderId="0" xfId="2267" applyFont="1" applyAlignment="1">
      <alignment horizontal="center" vertical="center"/>
    </xf>
    <xf numFmtId="0" fontId="15" fillId="0" borderId="0" xfId="2267" applyBorder="1">
      <alignment vertical="center"/>
    </xf>
    <xf numFmtId="0" fontId="16" fillId="0" borderId="0" xfId="2267" applyFont="1" applyBorder="1" applyAlignment="1">
      <alignment vertical="center"/>
    </xf>
    <xf numFmtId="0" fontId="16" fillId="0" borderId="0" xfId="2267" applyFont="1" applyBorder="1" applyAlignment="1">
      <alignment horizontal="right" vertical="center"/>
    </xf>
    <xf numFmtId="0" fontId="17" fillId="0" borderId="4" xfId="2267" applyFont="1" applyBorder="1" applyAlignment="1">
      <alignment horizontal="center" vertical="center" wrapText="1"/>
    </xf>
    <xf numFmtId="49" fontId="18" fillId="0" borderId="4" xfId="2867" applyNumberFormat="1" applyFont="1" applyBorder="1"/>
    <xf numFmtId="0" fontId="17" fillId="0" borderId="4" xfId="2267" applyFont="1" applyBorder="1" applyAlignment="1">
      <alignment horizontal="center" vertical="center"/>
    </xf>
    <xf numFmtId="0" fontId="17" fillId="0" borderId="4" xfId="2267" applyFont="1" applyBorder="1">
      <alignment vertical="center"/>
    </xf>
    <xf numFmtId="0" fontId="19" fillId="0" borderId="4" xfId="2267" applyFont="1" applyBorder="1" applyAlignment="1">
      <alignment horizontal="center" vertical="center"/>
    </xf>
    <xf numFmtId="0" fontId="19" fillId="0" borderId="4" xfId="2267" applyFont="1" applyBorder="1">
      <alignment vertical="center"/>
    </xf>
    <xf numFmtId="49" fontId="18" fillId="0" borderId="4" xfId="2867" applyNumberFormat="1" applyFont="1" applyBorder="1" applyAlignment="1">
      <alignment horizontal="left" indent="2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49" fontId="18" fillId="0" borderId="4" xfId="2867" applyNumberFormat="1" applyFont="1" applyBorder="1" applyAlignment="1"/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10" fontId="20" fillId="0" borderId="4" xfId="0" applyNumberFormat="1" applyFont="1" applyBorder="1" applyAlignment="1">
      <alignment vertical="center"/>
    </xf>
    <xf numFmtId="10" fontId="18" fillId="0" borderId="4" xfId="0" applyNumberFormat="1" applyFont="1" applyBorder="1" applyAlignment="1">
      <alignment vertical="center"/>
    </xf>
    <xf numFmtId="0" fontId="19" fillId="0" borderId="4" xfId="2267" applyFont="1" applyBorder="1" applyAlignment="1">
      <alignment horizontal="left" vertical="center"/>
    </xf>
    <xf numFmtId="10" fontId="19" fillId="0" borderId="4" xfId="2267" applyNumberFormat="1" applyFont="1" applyBorder="1">
      <alignment vertical="center"/>
    </xf>
    <xf numFmtId="0" fontId="19" fillId="0" borderId="4" xfId="2267" applyFont="1" applyBorder="1" applyAlignment="1">
      <alignment vertical="center"/>
    </xf>
    <xf numFmtId="0" fontId="19" fillId="0" borderId="4" xfId="2267" applyFont="1" applyBorder="1" applyAlignment="1">
      <alignment horizontal="left" vertical="center" indent="2"/>
    </xf>
    <xf numFmtId="0" fontId="21" fillId="0" borderId="0" xfId="0" applyFont="1" applyAlignment="1">
      <alignment vertical="center"/>
    </xf>
    <xf numFmtId="0" fontId="15" fillId="0" borderId="0" xfId="2267">
      <alignment vertical="center"/>
    </xf>
    <xf numFmtId="0" fontId="22" fillId="0" borderId="4" xfId="2267" applyFont="1" applyBorder="1" applyAlignment="1">
      <alignment horizontal="center" vertical="center"/>
    </xf>
    <xf numFmtId="0" fontId="23" fillId="0" borderId="4" xfId="2267" applyFont="1" applyBorder="1">
      <alignment vertical="center"/>
    </xf>
    <xf numFmtId="0" fontId="24" fillId="0" borderId="5" xfId="0" applyFont="1" applyBorder="1" applyAlignment="1">
      <alignment horizontal="left" vertical="center" wrapText="1"/>
    </xf>
    <xf numFmtId="0" fontId="15" fillId="0" borderId="0" xfId="2267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1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2267" applyFont="1" applyBorder="1" applyAlignment="1">
      <alignment horizontal="center" vertical="center"/>
    </xf>
    <xf numFmtId="0" fontId="15" fillId="0" borderId="0" xfId="2267" applyBorder="1" applyAlignment="1">
      <alignment horizontal="right" vertical="center"/>
    </xf>
    <xf numFmtId="186" fontId="19" fillId="0" borderId="4" xfId="2267" applyNumberFormat="1" applyFont="1" applyBorder="1" applyAlignment="1">
      <alignment horizontal="center" vertical="center"/>
    </xf>
    <xf numFmtId="3" fontId="25" fillId="0" borderId="4" xfId="3803" applyNumberFormat="1" applyFont="1" applyFill="1" applyBorder="1" applyAlignment="1" applyProtection="1">
      <alignment vertical="center"/>
    </xf>
    <xf numFmtId="0" fontId="15" fillId="0" borderId="4" xfId="0" applyFont="1" applyFill="1" applyBorder="1" applyAlignment="1" applyProtection="1">
      <alignment vertical="center"/>
    </xf>
    <xf numFmtId="0" fontId="0" fillId="2" borderId="4" xfId="0" applyFont="1" applyFill="1" applyBorder="1" applyAlignment="1" applyProtection="1">
      <alignment horizontal="center" vertical="center"/>
      <protection locked="0"/>
    </xf>
    <xf numFmtId="186" fontId="0" fillId="0" borderId="4" xfId="0" applyNumberForma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186" fontId="0" fillId="0" borderId="4" xfId="0" applyNumberFormat="1" applyBorder="1" applyAlignment="1">
      <alignment horizontal="center" vertical="center"/>
    </xf>
    <xf numFmtId="10" fontId="0" fillId="0" borderId="4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3" fontId="18" fillId="0" borderId="4" xfId="3853" applyNumberFormat="1" applyFont="1" applyFill="1" applyBorder="1" applyAlignment="1" applyProtection="1">
      <alignment vertical="center"/>
    </xf>
    <xf numFmtId="0" fontId="15" fillId="0" borderId="4" xfId="0" applyFont="1" applyFill="1" applyBorder="1" applyAlignment="1" applyProtection="1">
      <alignment horizontal="center" vertical="center"/>
    </xf>
    <xf numFmtId="10" fontId="19" fillId="0" borderId="4" xfId="2267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0" fillId="0" borderId="4" xfId="1640" applyFont="1" applyBorder="1" applyAlignment="1">
      <alignment horizontal="center" vertical="center"/>
    </xf>
    <xf numFmtId="0" fontId="20" fillId="0" borderId="4" xfId="1108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8" fillId="0" borderId="4" xfId="1109" applyFont="1" applyBorder="1" applyAlignment="1">
      <alignment horizontal="center" vertical="center"/>
    </xf>
    <xf numFmtId="194" fontId="13" fillId="0" borderId="4" xfId="3491" applyNumberFormat="1" applyFont="1" applyFill="1" applyBorder="1" applyAlignment="1" applyProtection="1">
      <alignment horizontal="center" vertical="center"/>
    </xf>
    <xf numFmtId="10" fontId="18" fillId="0" borderId="4" xfId="0" applyNumberFormat="1" applyFont="1" applyBorder="1">
      <alignment vertical="center"/>
    </xf>
    <xf numFmtId="0" fontId="18" fillId="0" borderId="4" xfId="1109" applyFont="1" applyBorder="1" applyAlignment="1">
      <alignment vertical="center"/>
    </xf>
    <xf numFmtId="0" fontId="18" fillId="0" borderId="4" xfId="1109" applyFont="1" applyBorder="1" applyAlignment="1">
      <alignment horizontal="right" vertical="center"/>
    </xf>
    <xf numFmtId="0" fontId="18" fillId="0" borderId="4" xfId="1109" applyFont="1" applyBorder="1" applyAlignment="1">
      <alignment horizontal="left" vertical="center" wrapText="1"/>
    </xf>
    <xf numFmtId="0" fontId="18" fillId="0" borderId="4" xfId="1109" applyFont="1" applyBorder="1" applyAlignment="1">
      <alignment horizontal="right" vertical="center" wrapText="1"/>
    </xf>
    <xf numFmtId="0" fontId="23" fillId="0" borderId="0" xfId="0" applyFont="1">
      <alignment vertical="center"/>
    </xf>
    <xf numFmtId="0" fontId="0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6" fillId="0" borderId="0" xfId="2871" applyFont="1" applyAlignment="1">
      <alignment horizontal="center" vertical="center"/>
    </xf>
    <xf numFmtId="0" fontId="0" fillId="0" borderId="0" xfId="2871" applyFont="1" applyAlignment="1">
      <alignment horizontal="center" vertical="center"/>
    </xf>
    <xf numFmtId="0" fontId="15" fillId="0" borderId="0" xfId="2267" applyFont="1" applyBorder="1" applyAlignment="1">
      <alignment horizontal="right" vertical="center"/>
    </xf>
    <xf numFmtId="0" fontId="20" fillId="0" borderId="4" xfId="2871" applyFont="1" applyBorder="1" applyAlignment="1">
      <alignment horizontal="center" vertical="center" wrapText="1"/>
    </xf>
    <xf numFmtId="0" fontId="20" fillId="0" borderId="4" xfId="2871" applyFont="1" applyBorder="1">
      <alignment vertical="center"/>
    </xf>
    <xf numFmtId="0" fontId="18" fillId="0" borderId="4" xfId="2871" applyFont="1" applyBorder="1">
      <alignment vertical="center"/>
    </xf>
    <xf numFmtId="0" fontId="18" fillId="0" borderId="4" xfId="2871" applyFont="1" applyBorder="1" applyAlignment="1">
      <alignment horizontal="left" vertical="center" indent="1"/>
    </xf>
    <xf numFmtId="0" fontId="24" fillId="0" borderId="5" xfId="0" applyFont="1" applyBorder="1" applyAlignment="1">
      <alignment vertical="center" wrapText="1"/>
    </xf>
    <xf numFmtId="0" fontId="27" fillId="0" borderId="0" xfId="316" applyFont="1">
      <alignment vertical="center"/>
    </xf>
    <xf numFmtId="0" fontId="28" fillId="0" borderId="0" xfId="316">
      <alignment vertical="center"/>
    </xf>
    <xf numFmtId="0" fontId="28" fillId="0" borderId="0" xfId="316" applyAlignment="1">
      <alignment horizontal="center" vertical="center"/>
    </xf>
    <xf numFmtId="0" fontId="16" fillId="0" borderId="0" xfId="316" applyFont="1">
      <alignment vertical="center"/>
    </xf>
    <xf numFmtId="0" fontId="7" fillId="0" borderId="0" xfId="316" applyFont="1" applyAlignment="1">
      <alignment horizontal="center" vertical="center"/>
    </xf>
    <xf numFmtId="0" fontId="28" fillId="0" borderId="0" xfId="316" applyAlignment="1">
      <alignment horizontal="left" vertical="center" wrapText="1"/>
    </xf>
    <xf numFmtId="0" fontId="16" fillId="0" borderId="0" xfId="316" applyFont="1" applyAlignment="1">
      <alignment horizontal="right" vertical="center"/>
    </xf>
    <xf numFmtId="0" fontId="17" fillId="0" borderId="4" xfId="316" applyFont="1" applyFill="1" applyBorder="1" applyAlignment="1">
      <alignment horizontal="center" vertical="center" wrapText="1"/>
    </xf>
    <xf numFmtId="10" fontId="20" fillId="0" borderId="4" xfId="0" applyNumberFormat="1" applyFont="1" applyBorder="1" applyAlignment="1">
      <alignment horizontal="center" vertical="center" wrapText="1"/>
    </xf>
    <xf numFmtId="49" fontId="20" fillId="0" borderId="4" xfId="2238" applyNumberFormat="1" applyFont="1" applyBorder="1" applyAlignment="1">
      <alignment horizontal="left" vertical="center" wrapText="1"/>
    </xf>
    <xf numFmtId="0" fontId="17" fillId="0" borderId="4" xfId="316" applyFont="1" applyBorder="1" applyAlignment="1">
      <alignment horizontal="center" vertical="center" wrapText="1"/>
    </xf>
    <xf numFmtId="49" fontId="18" fillId="0" borderId="4" xfId="2238" applyNumberFormat="1" applyFont="1" applyBorder="1" applyAlignment="1">
      <alignment horizontal="left" vertical="center" wrapText="1"/>
    </xf>
    <xf numFmtId="195" fontId="19" fillId="0" borderId="4" xfId="316" applyNumberFormat="1" applyFont="1" applyBorder="1" applyAlignment="1">
      <alignment horizontal="center" vertical="center" wrapText="1"/>
    </xf>
    <xf numFmtId="0" fontId="19" fillId="0" borderId="4" xfId="316" applyFont="1" applyBorder="1" applyAlignment="1">
      <alignment horizontal="center" vertical="center" wrapText="1"/>
    </xf>
    <xf numFmtId="0" fontId="23" fillId="0" borderId="0" xfId="316" applyFont="1">
      <alignment vertical="center"/>
    </xf>
    <xf numFmtId="195" fontId="17" fillId="0" borderId="4" xfId="316" applyNumberFormat="1" applyFont="1" applyBorder="1" applyAlignment="1">
      <alignment horizontal="center" vertical="center" wrapText="1"/>
    </xf>
    <xf numFmtId="0" fontId="28" fillId="0" borderId="0" xfId="2899">
      <alignment vertical="center"/>
    </xf>
    <xf numFmtId="0" fontId="16" fillId="0" borderId="0" xfId="2899" applyFont="1">
      <alignment vertical="center"/>
    </xf>
    <xf numFmtId="0" fontId="7" fillId="0" borderId="0" xfId="2899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7" fillId="0" borderId="4" xfId="2899" applyFont="1" applyFill="1" applyBorder="1" applyAlignment="1">
      <alignment horizontal="center" vertical="center"/>
    </xf>
    <xf numFmtId="0" fontId="19" fillId="0" borderId="4" xfId="3430" applyFont="1" applyFill="1" applyBorder="1" applyAlignment="1">
      <alignment horizontal="left" vertical="center"/>
    </xf>
    <xf numFmtId="1" fontId="19" fillId="0" borderId="4" xfId="2899" applyNumberFormat="1" applyFont="1" applyBorder="1">
      <alignment vertical="center"/>
    </xf>
    <xf numFmtId="10" fontId="18" fillId="0" borderId="4" xfId="0" applyNumberFormat="1" applyFont="1" applyBorder="1" applyAlignment="1">
      <alignment horizontal="center" vertical="center" wrapText="1"/>
    </xf>
    <xf numFmtId="49" fontId="29" fillId="0" borderId="0" xfId="2235" applyNumberFormat="1" applyFont="1"/>
    <xf numFmtId="1" fontId="28" fillId="0" borderId="0" xfId="2899" applyNumberFormat="1">
      <alignment vertical="center"/>
    </xf>
    <xf numFmtId="1" fontId="23" fillId="0" borderId="0" xfId="2899" applyNumberFormat="1" applyFont="1">
      <alignment vertical="center"/>
    </xf>
    <xf numFmtId="0" fontId="28" fillId="0" borderId="5" xfId="2899" applyBorder="1" applyAlignment="1">
      <alignment horizontal="left" vertical="center"/>
    </xf>
    <xf numFmtId="0" fontId="30" fillId="0" borderId="0" xfId="0" applyFont="1" applyAlignment="1">
      <alignment vertical="center"/>
    </xf>
    <xf numFmtId="0" fontId="0" fillId="0" borderId="0" xfId="1108" applyFont="1"/>
    <xf numFmtId="0" fontId="30" fillId="0" borderId="0" xfId="1108" applyFont="1"/>
    <xf numFmtId="0" fontId="26" fillId="0" borderId="0" xfId="1108" applyFont="1" applyFill="1" applyAlignment="1">
      <alignment horizontal="center"/>
    </xf>
    <xf numFmtId="0" fontId="31" fillId="0" borderId="0" xfId="1108" applyFont="1" applyFill="1" applyAlignment="1">
      <alignment vertical="center"/>
    </xf>
    <xf numFmtId="0" fontId="11" fillId="0" borderId="4" xfId="1108" applyFont="1" applyFill="1" applyBorder="1" applyAlignment="1">
      <alignment horizontal="center" vertical="center" wrapText="1"/>
    </xf>
    <xf numFmtId="0" fontId="11" fillId="0" borderId="1" xfId="1108" applyFont="1" applyFill="1" applyBorder="1" applyAlignment="1">
      <alignment horizontal="center" vertical="center" wrapText="1"/>
    </xf>
    <xf numFmtId="180" fontId="25" fillId="0" borderId="4" xfId="907" applyNumberFormat="1" applyFont="1" applyFill="1" applyBorder="1" applyAlignment="1">
      <alignment wrapText="1"/>
    </xf>
    <xf numFmtId="10" fontId="25" fillId="0" borderId="4" xfId="0" applyNumberFormat="1" applyFont="1" applyBorder="1" applyAlignment="1">
      <alignment horizontal="center" vertical="center" wrapText="1"/>
    </xf>
    <xf numFmtId="49" fontId="30" fillId="0" borderId="4" xfId="0" applyNumberFormat="1" applyFont="1" applyFill="1" applyBorder="1" applyAlignment="1" applyProtection="1">
      <alignment horizontal="left" vertical="center" wrapText="1"/>
    </xf>
    <xf numFmtId="180" fontId="30" fillId="0" borderId="4" xfId="0" applyNumberFormat="1" applyFont="1" applyFill="1" applyBorder="1" applyAlignment="1" applyProtection="1">
      <alignment horizontal="right" vertical="center" wrapText="1"/>
    </xf>
    <xf numFmtId="3" fontId="30" fillId="0" borderId="4" xfId="0" applyNumberFormat="1" applyFont="1" applyFill="1" applyBorder="1" applyAlignment="1" applyProtection="1">
      <alignment vertical="center"/>
    </xf>
    <xf numFmtId="49" fontId="30" fillId="0" borderId="4" xfId="0" applyNumberFormat="1" applyFont="1" applyFill="1" applyBorder="1" applyAlignment="1" applyProtection="1">
      <alignment vertical="center"/>
    </xf>
    <xf numFmtId="4" fontId="30" fillId="0" borderId="4" xfId="0" applyNumberFormat="1" applyFont="1" applyFill="1" applyBorder="1" applyAlignment="1" applyProtection="1">
      <alignment horizontal="right" vertical="center" wrapText="1"/>
    </xf>
    <xf numFmtId="180" fontId="32" fillId="0" borderId="4" xfId="907" applyNumberFormat="1" applyFont="1" applyFill="1" applyBorder="1"/>
    <xf numFmtId="180" fontId="25" fillId="0" borderId="4" xfId="907" applyNumberFormat="1" applyFont="1" applyFill="1" applyBorder="1"/>
    <xf numFmtId="3" fontId="30" fillId="0" borderId="4" xfId="3803" applyNumberFormat="1" applyFont="1" applyFill="1" applyBorder="1" applyAlignment="1" applyProtection="1">
      <alignment vertical="center"/>
    </xf>
    <xf numFmtId="0" fontId="23" fillId="0" borderId="0" xfId="0" applyFont="1" applyAlignment="1">
      <alignment vertical="center"/>
    </xf>
    <xf numFmtId="49" fontId="13" fillId="0" borderId="4" xfId="0" applyNumberFormat="1" applyFont="1" applyFill="1" applyBorder="1" applyAlignment="1" applyProtection="1">
      <alignment vertical="center"/>
    </xf>
    <xf numFmtId="4" fontId="13" fillId="0" borderId="4" xfId="0" applyNumberFormat="1" applyFont="1" applyFill="1" applyBorder="1" applyAlignment="1" applyProtection="1">
      <alignment horizontal="right" vertical="center" wrapText="1"/>
    </xf>
    <xf numFmtId="0" fontId="11" fillId="0" borderId="4" xfId="907" applyFont="1" applyFill="1" applyBorder="1" applyAlignment="1">
      <alignment horizontal="center" vertical="center"/>
    </xf>
    <xf numFmtId="1" fontId="11" fillId="0" borderId="4" xfId="907" applyNumberFormat="1" applyFont="1" applyFill="1" applyBorder="1" applyAlignment="1" applyProtection="1">
      <alignment vertical="center"/>
      <protection locked="0"/>
    </xf>
    <xf numFmtId="0" fontId="25" fillId="0" borderId="4" xfId="0" applyFont="1" applyBorder="1" applyAlignment="1">
      <alignment horizontal="center" vertical="center" wrapText="1"/>
    </xf>
    <xf numFmtId="1" fontId="32" fillId="0" borderId="4" xfId="907" applyNumberFormat="1" applyFont="1" applyFill="1" applyBorder="1" applyAlignment="1" applyProtection="1">
      <alignment horizontal="left" vertical="center"/>
      <protection locked="0"/>
    </xf>
    <xf numFmtId="180" fontId="32" fillId="0" borderId="4" xfId="907" applyNumberFormat="1" applyFont="1" applyFill="1" applyBorder="1" applyAlignment="1"/>
    <xf numFmtId="180" fontId="25" fillId="0" borderId="4" xfId="907" applyNumberFormat="1" applyFont="1" applyFill="1" applyBorder="1" applyAlignment="1"/>
    <xf numFmtId="1" fontId="32" fillId="0" borderId="4" xfId="907" applyNumberFormat="1" applyFont="1" applyFill="1" applyBorder="1" applyAlignment="1" applyProtection="1">
      <alignment vertical="center"/>
      <protection locked="0"/>
    </xf>
    <xf numFmtId="180" fontId="32" fillId="0" borderId="4" xfId="907" applyNumberFormat="1" applyFont="1" applyFill="1" applyBorder="1" applyAlignment="1" applyProtection="1">
      <alignment vertical="center"/>
      <protection locked="0"/>
    </xf>
    <xf numFmtId="180" fontId="25" fillId="0" borderId="4" xfId="907" applyNumberFormat="1" applyFont="1" applyFill="1" applyBorder="1" applyAlignment="1" applyProtection="1">
      <alignment vertical="center"/>
      <protection locked="0"/>
    </xf>
    <xf numFmtId="0" fontId="25" fillId="0" borderId="4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2" fillId="0" borderId="4" xfId="907" applyNumberFormat="1" applyFont="1" applyFill="1" applyBorder="1" applyAlignment="1" applyProtection="1">
      <alignment vertical="center"/>
      <protection locked="0"/>
    </xf>
    <xf numFmtId="0" fontId="32" fillId="0" borderId="4" xfId="907" applyNumberFormat="1" applyFont="1" applyBorder="1" applyAlignment="1" applyProtection="1">
      <alignment vertical="center"/>
      <protection locked="0"/>
    </xf>
    <xf numFmtId="0" fontId="32" fillId="0" borderId="4" xfId="907" applyFont="1" applyFill="1" applyBorder="1"/>
    <xf numFmtId="0" fontId="13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1108"/>
    <xf numFmtId="0" fontId="33" fillId="0" borderId="0" xfId="1108" applyFont="1" applyFill="1" applyAlignment="1">
      <alignment vertical="center"/>
    </xf>
    <xf numFmtId="0" fontId="30" fillId="0" borderId="0" xfId="0" applyFont="1" applyAlignment="1">
      <alignment horizontal="right" vertical="center"/>
    </xf>
    <xf numFmtId="0" fontId="25" fillId="0" borderId="4" xfId="907" applyFont="1" applyFill="1" applyBorder="1" applyAlignment="1">
      <alignment horizontal="center" vertical="center" wrapText="1"/>
    </xf>
    <xf numFmtId="0" fontId="25" fillId="0" borderId="4" xfId="907" applyFont="1" applyFill="1" applyBorder="1" applyAlignment="1">
      <alignment horizontal="center" vertical="center"/>
    </xf>
    <xf numFmtId="0" fontId="25" fillId="0" borderId="4" xfId="907" applyFont="1" applyFill="1" applyBorder="1"/>
    <xf numFmtId="1" fontId="34" fillId="0" borderId="4" xfId="907" applyNumberFormat="1" applyFont="1" applyFill="1" applyBorder="1" applyAlignment="1" applyProtection="1">
      <alignment vertical="center"/>
      <protection locked="0"/>
    </xf>
    <xf numFmtId="0" fontId="35" fillId="0" borderId="4" xfId="907" applyFont="1" applyFill="1" applyBorder="1"/>
    <xf numFmtId="0" fontId="35" fillId="0" borderId="4" xfId="0" applyFont="1" applyFill="1" applyBorder="1" applyAlignment="1">
      <alignment horizontal="center" vertical="center" wrapText="1"/>
    </xf>
    <xf numFmtId="1" fontId="35" fillId="0" borderId="4" xfId="907" applyNumberFormat="1" applyFont="1" applyFill="1" applyBorder="1" applyAlignment="1" applyProtection="1">
      <alignment horizontal="left" vertical="center"/>
      <protection locked="0"/>
    </xf>
    <xf numFmtId="0" fontId="35" fillId="0" borderId="4" xfId="907" applyFont="1" applyFill="1" applyBorder="1" applyAlignment="1"/>
    <xf numFmtId="1" fontId="35" fillId="0" borderId="4" xfId="907" applyNumberFormat="1" applyFont="1" applyFill="1" applyBorder="1" applyAlignment="1" applyProtection="1">
      <alignment vertical="center"/>
      <protection locked="0"/>
    </xf>
    <xf numFmtId="0" fontId="36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vertical="center"/>
    </xf>
    <xf numFmtId="0" fontId="35" fillId="0" borderId="4" xfId="907" applyNumberFormat="1" applyFont="1" applyFill="1" applyBorder="1" applyAlignment="1" applyProtection="1">
      <alignment vertical="center"/>
      <protection locked="0"/>
    </xf>
    <xf numFmtId="0" fontId="13" fillId="0" borderId="4" xfId="0" applyFont="1" applyFill="1" applyBorder="1" applyAlignment="1" applyProtection="1">
      <alignment horizontal="center"/>
    </xf>
    <xf numFmtId="0" fontId="21" fillId="0" borderId="0" xfId="0" applyFont="1" applyAlignment="1">
      <alignment horizontal="left" vertical="center"/>
    </xf>
    <xf numFmtId="0" fontId="20" fillId="0" borderId="1" xfId="1108" applyFont="1" applyFill="1" applyBorder="1" applyAlignment="1">
      <alignment horizontal="center" vertical="center" wrapText="1"/>
    </xf>
    <xf numFmtId="0" fontId="17" fillId="0" borderId="1" xfId="2267" applyFont="1" applyBorder="1">
      <alignment vertical="center"/>
    </xf>
    <xf numFmtId="0" fontId="18" fillId="0" borderId="4" xfId="1108" applyFont="1" applyFill="1" applyBorder="1" applyAlignment="1">
      <alignment horizontal="center" vertical="center" wrapText="1"/>
    </xf>
    <xf numFmtId="0" fontId="19" fillId="0" borderId="1" xfId="2267" applyFont="1" applyBorder="1">
      <alignment vertical="center"/>
    </xf>
    <xf numFmtId="195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1108" applyFont="1" applyFill="1" applyBorder="1" applyAlignment="1">
      <alignment horizontal="center" vertical="center"/>
    </xf>
    <xf numFmtId="1" fontId="20" fillId="0" borderId="1" xfId="1108" applyNumberFormat="1" applyFont="1" applyFill="1" applyBorder="1" applyAlignment="1" applyProtection="1">
      <alignment vertical="center"/>
      <protection locked="0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0" fontId="18" fillId="0" borderId="4" xfId="0" applyNumberFormat="1" applyFont="1" applyFill="1" applyBorder="1" applyAlignment="1">
      <alignment horizontal="center" vertical="center" wrapText="1"/>
    </xf>
    <xf numFmtId="1" fontId="18" fillId="0" borderId="1" xfId="1108" applyNumberFormat="1" applyFont="1" applyFill="1" applyBorder="1" applyAlignment="1" applyProtection="1">
      <alignment horizontal="left" vertical="center"/>
      <protection locked="0"/>
    </xf>
    <xf numFmtId="1" fontId="18" fillId="0" borderId="1" xfId="1108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Font="1" applyFill="1" applyAlignment="1">
      <alignment horizontal="center" vertical="center"/>
    </xf>
    <xf numFmtId="0" fontId="18" fillId="0" borderId="1" xfId="1108" applyFont="1" applyFill="1" applyBorder="1" applyAlignment="1">
      <alignment horizontal="left" vertical="center"/>
    </xf>
    <xf numFmtId="1" fontId="18" fillId="0" borderId="1" xfId="1108" applyNumberFormat="1" applyFont="1" applyFill="1" applyBorder="1" applyAlignment="1" applyProtection="1">
      <alignment vertical="center"/>
      <protection locked="0"/>
    </xf>
    <xf numFmtId="0" fontId="18" fillId="0" borderId="1" xfId="1108" applyFont="1" applyFill="1" applyBorder="1" applyAlignment="1"/>
    <xf numFmtId="0" fontId="0" fillId="0" borderId="0" xfId="1108" applyFont="1" applyFill="1"/>
    <xf numFmtId="0" fontId="33" fillId="0" borderId="0" xfId="3892" applyFont="1" applyAlignment="1">
      <alignment vertical="top"/>
    </xf>
    <xf numFmtId="0" fontId="38" fillId="0" borderId="0" xfId="3892" applyFont="1">
      <alignment vertical="center"/>
    </xf>
    <xf numFmtId="0" fontId="0" fillId="0" borderId="0" xfId="3892" applyFont="1" applyAlignment="1">
      <alignment horizontal="center" vertical="center"/>
    </xf>
    <xf numFmtId="0" fontId="0" fillId="0" borderId="0" xfId="3892" applyFont="1">
      <alignment vertical="center"/>
    </xf>
    <xf numFmtId="0" fontId="39" fillId="0" borderId="0" xfId="3892" applyFont="1" applyAlignment="1">
      <alignment horizontal="center" vertical="top"/>
    </xf>
    <xf numFmtId="0" fontId="21" fillId="0" borderId="0" xfId="3892" applyFont="1" applyAlignment="1">
      <alignment horizontal="center" vertical="center"/>
    </xf>
    <xf numFmtId="0" fontId="40" fillId="0" borderId="4" xfId="3892" applyFont="1" applyFill="1" applyBorder="1" applyAlignment="1">
      <alignment horizontal="left" vertical="center"/>
    </xf>
    <xf numFmtId="0" fontId="6" fillId="0" borderId="1" xfId="3892" applyFont="1" applyFill="1" applyBorder="1" applyAlignment="1">
      <alignment horizontal="center" vertical="center"/>
    </xf>
    <xf numFmtId="0" fontId="6" fillId="0" borderId="3" xfId="3892" applyFont="1" applyFill="1" applyBorder="1">
      <alignment vertical="center"/>
    </xf>
    <xf numFmtId="0" fontId="41" fillId="0" borderId="0" xfId="3892" applyFont="1" applyFill="1">
      <alignment vertical="center"/>
    </xf>
    <xf numFmtId="0" fontId="5" fillId="0" borderId="3" xfId="3892" applyFont="1" applyFill="1" applyBorder="1">
      <alignment vertical="center"/>
    </xf>
    <xf numFmtId="0" fontId="6" fillId="0" borderId="5" xfId="3892" applyFont="1" applyBorder="1" applyAlignment="1">
      <alignment horizontal="left" vertical="center" wrapText="1"/>
    </xf>
    <xf numFmtId="0" fontId="6" fillId="0" borderId="0" xfId="3892" applyFont="1" applyBorder="1" applyAlignment="1">
      <alignment horizontal="left" vertical="center" wrapText="1"/>
    </xf>
  </cellXfs>
  <cellStyles count="5008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40% - 强调文字颜色 2 5 2 2" xfId="16"/>
    <cellStyle name="?鹎%U龡&amp;H齲_x0001_C铣_x0014__x0007__x0001__x0001_ 3 2 2 6_2015财政决算公开" xfId="17"/>
    <cellStyle name="20% - 强调文字颜色 2 2 3_2015财政决算公开" xfId="18"/>
    <cellStyle name="差" xfId="19" builtinId="27"/>
    <cellStyle name="?鹎%U龡&amp;H齲_x0001_C铣_x0014__x0007__x0001__x0001_ 2 5 2 2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2 4 4" xfId="487"/>
    <cellStyle name="?鹎%U龡&amp;H齲_x0001_C铣_x0014__x0007__x0001__x0001_ 2 4 2 2_2015财政决算公开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20% - 强调文字颜色 4 6 2" xfId="492"/>
    <cellStyle name="?鹎%U龡&amp;H齲_x0001_C铣_x0014__x0007__x0001__x0001_ 2 2 4_2015财政决算公开" xfId="493"/>
    <cellStyle name="?鹎%U龡&amp;H齲_x0001_C铣_x0014__x0007__x0001__x0001_ 3 4 6 5" xfId="494"/>
    <cellStyle name="?鹎%U龡&amp;H齲_x0001_C铣_x0014__x0007__x0001__x0001_ 3 2 2 2 4 5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3 3 5" xfId="502"/>
    <cellStyle name="60% - 强调文字颜色 2 2 4 3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常规 11 2 4" xfId="509"/>
    <cellStyle name="强调文字颜色 1 3 3 2 2" xfId="510"/>
    <cellStyle name="?鹎%U龡&amp;H齲_x0001_C铣_x0014__x0007__x0001__x0001_ 2 2 5 4" xfId="511"/>
    <cellStyle name="?鹎%U龡&amp;H齲_x0001_C铣_x0014__x0007__x0001__x0001_ 2 2 5 4 2" xfId="512"/>
    <cellStyle name="?鹎%U龡&amp;H齲_x0001_C铣_x0014__x0007__x0001__x0001_ 2 4 4 2 2" xfId="513"/>
    <cellStyle name="40% - 强调文字颜色 5 6 3" xfId="514"/>
    <cellStyle name="60% - 强调文字颜色 2 3 2 2 3" xfId="515"/>
    <cellStyle name="?鹎%U龡&amp;H齲_x0001_C铣_x0014__x0007__x0001__x0001_ 2 2 5 5" xfId="516"/>
    <cellStyle name="常规 11 2 5" xfId="517"/>
    <cellStyle name="?鹎%U龡&amp;H齲_x0001_C铣_x0014__x0007__x0001__x0001_ 2 4 5 4" xfId="518"/>
    <cellStyle name="常规 13 2 4" xfId="519"/>
    <cellStyle name="?鹎%U龡&amp;H齲_x0001_C铣_x0014__x0007__x0001__x0001_ 2 2 5_2015财政决算公开" xfId="520"/>
    <cellStyle name="?鹎%U龡&amp;H齲_x0001_C铣_x0014__x0007__x0001__x0001_ 3 2 2 2 7 2" xfId="521"/>
    <cellStyle name="?鹎%U龡&amp;H齲_x0001_C铣_x0014__x0007__x0001__x0001_ 2 2 6" xfId="522"/>
    <cellStyle name="?鹎%U龡&amp;H齲_x0001_C铣_x0014__x0007__x0001__x0001_ 3 4 9 2" xfId="523"/>
    <cellStyle name="常规 11 3" xfId="524"/>
    <cellStyle name="?鹎%U龡&amp;H齲_x0001_C铣_x0014__x0007__x0001__x0001_ 2 3 2 2 3" xfId="525"/>
    <cellStyle name="?鹎%U龡&amp;H齲_x0001_C铣_x0014__x0007__x0001__x0001_ 2 2 6 2" xfId="526"/>
    <cellStyle name="40% - 强调文字颜色 2 3 2 2 3" xfId="527"/>
    <cellStyle name="常规 11 3 2" xfId="528"/>
    <cellStyle name="?鹎%U龡&amp;H齲_x0001_C铣_x0014__x0007__x0001__x0001_ 2 3 2 2 3 2" xfId="529"/>
    <cellStyle name="?鹎%U龡&amp;H齲_x0001_C铣_x0014__x0007__x0001__x0001_ 2 2 6 2 2" xfId="530"/>
    <cellStyle name="60% - 强调文字颜色 4 3 5" xfId="531"/>
    <cellStyle name="常规 11 3 2 2" xfId="532"/>
    <cellStyle name="常规 18" xfId="533"/>
    <cellStyle name="常规 23" xfId="534"/>
    <cellStyle name="检查单元格 2 2 4" xfId="535"/>
    <cellStyle name="?鹎%U龡&amp;H齲_x0001_C铣_x0014__x0007__x0001__x0001_ 2 3 2 2 4" xfId="536"/>
    <cellStyle name="?鹎%U龡&amp;H齲_x0001_C铣_x0014__x0007__x0001__x0001_ 2 2 6 3" xfId="537"/>
    <cellStyle name="常规 11 3 3" xfId="538"/>
    <cellStyle name="?鹎%U龡&amp;H齲_x0001_C铣_x0014__x0007__x0001__x0001_ 2 3 2 2 4 2" xfId="539"/>
    <cellStyle name="?鹎%U龡&amp;H齲_x0001_C铣_x0014__x0007__x0001__x0001_ 2 2 6 3 2" xfId="540"/>
    <cellStyle name="常规 68" xfId="541"/>
    <cellStyle name="常规 73" xfId="542"/>
    <cellStyle name="检查单元格 2 3 4" xfId="543"/>
    <cellStyle name="?鹎%U龡&amp;H齲_x0001_C铣_x0014__x0007__x0001__x0001_ 2 3 2 2 5" xfId="544"/>
    <cellStyle name="?鹎%U龡&amp;H齲_x0001_C铣_x0014__x0007__x0001__x0001_ 2 2 6 4" xfId="545"/>
    <cellStyle name="表标题 2 2 2" xfId="546"/>
    <cellStyle name="常规 11 3 4" xfId="547"/>
    <cellStyle name="?鹎%U龡&amp;H齲_x0001_C铣_x0014__x0007__x0001__x0001_ 2 2 6_2015财政决算公开" xfId="548"/>
    <cellStyle name="?鹎%U龡&amp;H齲_x0001_C铣_x0014__x0007__x0001__x0001_ 2 2 7" xfId="549"/>
    <cellStyle name="常规 11 4" xfId="550"/>
    <cellStyle name="货币 2 3 3 2" xfId="551"/>
    <cellStyle name="链接单元格 3 2 2" xfId="552"/>
    <cellStyle name="?鹎%U龡&amp;H齲_x0001_C铣_x0014__x0007__x0001__x0001_ 2 3 2 3 3" xfId="553"/>
    <cellStyle name="标题 5" xfId="554"/>
    <cellStyle name="常规 11 4 2" xfId="555"/>
    <cellStyle name="货币 2 3 3 2 2" xfId="556"/>
    <cellStyle name="?鹎%U龡&amp;H齲_x0001_C铣_x0014__x0007__x0001__x0001_ 2 2 7 2" xfId="557"/>
    <cellStyle name="解释性文本 2 3" xfId="558"/>
    <cellStyle name="链接单元格 3 2 2 2" xfId="559"/>
    <cellStyle name="?鹎%U龡&amp;H齲_x0001_C铣_x0014__x0007__x0001__x0001_ 2 3 2 3 4" xfId="560"/>
    <cellStyle name="标题 6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?鹎%U龡&amp;H齲_x0001_C铣_x0014__x0007__x0001__x0001_ 2 4 10" xfId="565"/>
    <cellStyle name="常规 2 2 2 2_2015财政决算公开" xfId="566"/>
    <cellStyle name="?鹎%U龡&amp;H齲_x0001_C铣_x0014__x0007__x0001__x0001_ 2 2 7 4" xfId="567"/>
    <cellStyle name="表标题 2 3 2" xfId="568"/>
    <cellStyle name="?鹎%U龡&amp;H齲_x0001_C铣_x0014__x0007__x0001__x0001_ 2 4 4 4 2" xfId="569"/>
    <cellStyle name="注释 2 4 3" xfId="570"/>
    <cellStyle name="20% - 强调文字颜色 3 5_2015财政决算公开" xfId="571"/>
    <cellStyle name="常规 2 3 2 3 5" xfId="572"/>
    <cellStyle name="?鹎%U龡&amp;H齲_x0001_C铣_x0014__x0007__x0001__x0001_ 2 2 7 5" xfId="573"/>
    <cellStyle name="?鹎%U龡&amp;H齲_x0001_C铣_x0014__x0007__x0001__x0001_ 2 2 7_2015财政决算公开" xfId="574"/>
    <cellStyle name="60% - 强调文字颜色 6 2 5 2" xfId="575"/>
    <cellStyle name="解释性文本 3 2 2 2" xfId="576"/>
    <cellStyle name="?鹎%U龡&amp;H齲_x0001_C铣_x0014__x0007__x0001__x0001_ 2 3" xfId="577"/>
    <cellStyle name="60% - 强调文字颜色 2 7 2" xfId="578"/>
    <cellStyle name="?鹎%U龡&amp;H齲_x0001_C铣_x0014__x0007__x0001__x0001_ 2 2 9" xfId="579"/>
    <cellStyle name="?鹎%U龡&amp;H齲_x0001_C铣_x0014__x0007__x0001__x0001_ 4 10" xfId="580"/>
    <cellStyle name="常规 11 6" xfId="581"/>
    <cellStyle name="货币 2 3 3 4" xfId="582"/>
    <cellStyle name="?鹎%U龡&amp;H齲_x0001_C铣_x0014__x0007__x0001__x0001_ 3 2 3 3 3" xfId="583"/>
    <cellStyle name="40% - 强调文字颜色 2 2_2015财政决算公开" xfId="584"/>
    <cellStyle name="?鹎%U龡&amp;H齲_x0001_C铣_x0014__x0007__x0001__x0001_ 2 2_2015财政决算公开" xfId="585"/>
    <cellStyle name="常规 28 3" xfId="586"/>
    <cellStyle name="常规 33 3" xfId="587"/>
    <cellStyle name="货币 3 2 8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20% - 强调文字颜色 5 2 3 2 2" xfId="597"/>
    <cellStyle name="?鹎%U龡&amp;H齲_x0001_C铣_x0014__x0007__x0001__x0001_ 2 3 2 3_2015财政决算公开" xfId="598"/>
    <cellStyle name="40% - 强调文字颜色 3 7 2" xfId="599"/>
    <cellStyle name="?鹎%U龡&amp;H齲_x0001_C铣_x0014__x0007__x0001__x0001_ 2 3 2 4" xfId="600"/>
    <cellStyle name="?鹎%U龡&amp;H齲_x0001_C铣_x0014__x0007__x0001__x0001_ 2 3 2 4 2" xfId="601"/>
    <cellStyle name="?鹎%U龡&amp;H齲_x0001_C铣_x0014__x0007__x0001__x0001_ 2 3 4_2015财政决算公开" xfId="602"/>
    <cellStyle name="常规 8 3 3" xfId="603"/>
    <cellStyle name="?鹎%U龡&amp;H齲_x0001_C铣_x0014__x0007__x0001__x0001_ 2 3 2 4 2 2" xfId="604"/>
    <cellStyle name="?鹎%U龡&amp;H齲_x0001_C铣_x0014__x0007__x0001__x0001_ 3 2 2 2 2 4 2" xfId="605"/>
    <cellStyle name="?鹎%U龡&amp;H齲_x0001_C铣_x0014__x0007__x0001__x0001_ 3 4 4 4 2" xfId="606"/>
    <cellStyle name="40% - 着色 4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?鹎%U龡&amp;H齲_x0001_C铣_x0014__x0007__x0001__x0001_ 3 2 2 5_2015财政决算公开" xfId="613"/>
    <cellStyle name="货币 4 9" xfId="614"/>
    <cellStyle name="?鹎%U龡&amp;H齲_x0001_C铣_x0014__x0007__x0001__x0001_ 2 3 2 7" xfId="615"/>
    <cellStyle name="?鹎%U龡&amp;H齲_x0001_C铣_x0014__x0007__x0001__x0001_ 3 3 2 4 2" xfId="616"/>
    <cellStyle name="?鹎%U龡&amp;H齲_x0001_C铣_x0014__x0007__x0001__x0001_ 2 3 2 7 2" xfId="617"/>
    <cellStyle name="?鹎%U龡&amp;H齲_x0001_C铣_x0014__x0007__x0001__x0001_ 3 3 2 4 2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?鹎%U龡&amp;H齲_x0001_C铣_x0014__x0007__x0001__x0001_ 2 3 3 5" xfId="624"/>
    <cellStyle name="标题 1 2 2" xfId="625"/>
    <cellStyle name="?鹎%U龡&amp;H齲_x0001_C铣_x0014__x0007__x0001__x0001_ 3 2 5" xfId="626"/>
    <cellStyle name="后继超级链接 3 2" xfId="627"/>
    <cellStyle name="?鹎%U龡&amp;H齲_x0001_C铣_x0014__x0007__x0001__x0001_ 3 2 2 3" xfId="628"/>
    <cellStyle name="?鹎%U龡&amp;H齲_x0001_C铣_x0014__x0007__x0001__x0001_ 2 3 3_2015财政决算公开" xfId="629"/>
    <cellStyle name="?鹎%U龡&amp;H齲_x0001_C铣_x0014__x0007__x0001__x0001_ 2 3 4" xfId="630"/>
    <cellStyle name="40% - 强调文字颜色 6 5_2015财政决算公开" xfId="631"/>
    <cellStyle name="?鹎%U龡&amp;H齲_x0001_C铣_x0014__x0007__x0001__x0001_ 2 3_2015财政决算公开" xfId="632"/>
    <cellStyle name="?鹎%U龡&amp;H齲_x0001_C铣_x0014__x0007__x0001__x0001_ 2 3 4 2" xfId="633"/>
    <cellStyle name="?鹎%U龡&amp;H齲_x0001_C铣_x0014__x0007__x0001__x0001_ 2 3 4 2 2" xfId="634"/>
    <cellStyle name="60% - 强调文字颜色 2 2 2 2 3" xfId="635"/>
    <cellStyle name="?鹎%U龡&amp;H齲_x0001_C铣_x0014__x0007__x0001__x0001_ 2 3 4 3" xfId="636"/>
    <cellStyle name="40% - 强调文字颜色 4 2 2 2_2015财政决算公开" xfId="637"/>
    <cellStyle name="?鹎%U龡&amp;H齲_x0001_C铣_x0014__x0007__x0001__x0001_ 2 3 4 4" xfId="638"/>
    <cellStyle name="?鹎%U龡&amp;H齲_x0001_C铣_x0014__x0007__x0001__x0001_ 2 3 4 4 2" xfId="639"/>
    <cellStyle name="常规 2 2 2 3 5" xfId="640"/>
    <cellStyle name="?鹎%U龡&amp;H齲_x0001_C铣_x0014__x0007__x0001__x0001_ 2 3 4 5" xfId="641"/>
    <cellStyle name="标题 1 3 2" xfId="642"/>
    <cellStyle name="?鹎%U龡&amp;H齲_x0001_C铣_x0014__x0007__x0001__x0001_ 2 3 5" xfId="643"/>
    <cellStyle name="常规 12 2" xfId="644"/>
    <cellStyle name="好 4 2 2" xfId="645"/>
    <cellStyle name="?鹎%U龡&amp;H齲_x0001_C铣_x0014__x0007__x0001__x0001_ 2 3 5 2 2" xfId="646"/>
    <cellStyle name="60% - 强调文字颜色 2 2 3 2 3" xfId="647"/>
    <cellStyle name="60% - 强调文字颜色 3 2 4 3" xfId="648"/>
    <cellStyle name="常规 12 2 2 2" xfId="649"/>
    <cellStyle name="千位分隔 2 2 8" xfId="650"/>
    <cellStyle name="?鹎%U龡&amp;H齲_x0001_C铣_x0014__x0007__x0001__x0001_ 2 3 5 3 2" xfId="651"/>
    <cellStyle name="常规 12 2 3 2" xfId="652"/>
    <cellStyle name="常规 2 2 3 2 5" xfId="653"/>
    <cellStyle name="?鹎%U龡&amp;H齲_x0001_C铣_x0014__x0007__x0001__x0001_ 2 3 5_2015财政决算公开" xfId="654"/>
    <cellStyle name="20% - 强调文字颜色 5 6 3" xfId="655"/>
    <cellStyle name="60% - 强调文字颜色 1 5 2 2" xfId="656"/>
    <cellStyle name="常规 12 2_2015财政决算公开" xfId="657"/>
    <cellStyle name="?鹎%U龡&amp;H齲_x0001_C铣_x0014__x0007__x0001__x0001_ 2 3 6" xfId="658"/>
    <cellStyle name="常规 12 3" xfId="659"/>
    <cellStyle name="好 4 2 3" xfId="660"/>
    <cellStyle name="?鹎%U龡&amp;H齲_x0001_C铣_x0014__x0007__x0001__x0001_ 2 3 6 2" xfId="661"/>
    <cellStyle name="常规 12 3 2" xfId="662"/>
    <cellStyle name="?鹎%U龡&amp;H齲_x0001_C铣_x0014__x0007__x0001__x0001_ 2 3 6 2 2" xfId="663"/>
    <cellStyle name="常规 12 3 2 2" xfId="664"/>
    <cellStyle name="?鹎%U龡&amp;H齲_x0001_C铣_x0014__x0007__x0001__x0001_ 2 3 6 3" xfId="665"/>
    <cellStyle name="常规 12 3 3" xfId="666"/>
    <cellStyle name="霓付_laroux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?鹎%U龡&amp;H齲_x0001_C铣_x0014__x0007__x0001__x0001_ 2 4 5_2015财政决算公开" xfId="672"/>
    <cellStyle name="40% - 强调文字颜色 1 4 4" xfId="673"/>
    <cellStyle name="常规 13 2_2015财政决算公开" xfId="674"/>
    <cellStyle name="?鹎%U龡&amp;H齲_x0001_C铣_x0014__x0007__x0001__x0001_ 2 3 6 4 2" xfId="675"/>
    <cellStyle name="?鹎%U龡&amp;H齲_x0001_C铣_x0014__x0007__x0001__x0001_ 2 3 7" xfId="676"/>
    <cellStyle name="常规 12 4" xfId="677"/>
    <cellStyle name="货币 2 3 4 2" xfId="678"/>
    <cellStyle name="链接单元格 3 3 2" xfId="679"/>
    <cellStyle name="?鹎%U龡&amp;H齲_x0001_C铣_x0014__x0007__x0001__x0001_ 2 3 7 2" xfId="680"/>
    <cellStyle name="常规 12 4 2" xfId="681"/>
    <cellStyle name="货币 2 3 4 2 2" xfId="682"/>
    <cellStyle name="?鹎%U龡&amp;H齲_x0001_C铣_x0014__x0007__x0001__x0001_ 3 2" xfId="683"/>
    <cellStyle name="?鹎%U龡&amp;H齲_x0001_C铣_x0014__x0007__x0001__x0001_ 3 3 3 2 2" xfId="684"/>
    <cellStyle name="?鹎%U龡&amp;H齲_x0001_C铣_x0014__x0007__x0001__x0001_ 2 3 8" xfId="685"/>
    <cellStyle name="常规 12 5" xfId="686"/>
    <cellStyle name="货币 2 3 4 3" xfId="687"/>
    <cellStyle name="?鹎%U龡&amp;H齲_x0001_C铣_x0014__x0007__x0001__x0001_ 3 2 2" xfId="688"/>
    <cellStyle name="?鹎%U龡&amp;H齲_x0001_C铣_x0014__x0007__x0001__x0001_ 2 3 8 2" xfId="689"/>
    <cellStyle name="常规 12 5 2" xfId="690"/>
    <cellStyle name="货币 2 3 4 3 2" xfId="691"/>
    <cellStyle name="?鹎%U龡&amp;H齲_x0001_C铣_x0014__x0007__x0001__x0001_ 2 3 9" xfId="692"/>
    <cellStyle name="常规 12 6" xfId="693"/>
    <cellStyle name="货币 2 3 4 4" xfId="694"/>
    <cellStyle name="?鹎%U龡&amp;H齲_x0001_C铣_x0014__x0007__x0001__x0001_ 2 3 9 2" xfId="695"/>
    <cellStyle name="货币 2 3 4 4 2" xfId="696"/>
    <cellStyle name="?鹎%U龡&amp;H齲_x0001_C铣_x0014__x0007__x0001__x0001_ 2 4 2" xfId="697"/>
    <cellStyle name="差 2 3 2 2" xfId="698"/>
    <cellStyle name="?鹎%U龡&amp;H齲_x0001_C铣_x0014__x0007__x0001__x0001_ 2 5 3 2" xfId="699"/>
    <cellStyle name="好 2" xfId="700"/>
    <cellStyle name="?鹎%U龡&amp;H齲_x0001_C铣_x0014__x0007__x0001__x0001_ 2 4 2 2 2" xfId="701"/>
    <cellStyle name="?鹎%U龡&amp;H齲_x0001_C铣_x0014__x0007__x0001__x0001_ 3 3 2 2_2015财政决算公开" xfId="702"/>
    <cellStyle name="40% - 强调文字颜色 3 6 3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?鹎%U龡&amp;H齲_x0001_C铣_x0014__x0007__x0001__x0001_ 3 2 2 4 2" xfId="707"/>
    <cellStyle name="?鹎%U龡&amp;H齲_x0001_C铣_x0014__x0007__x0001__x0001_ 3 6 4" xfId="708"/>
    <cellStyle name="20% - 强调文字颜色 1 6" xfId="709"/>
    <cellStyle name="?鹎%U龡&amp;H齲_x0001_C铣_x0014__x0007__x0001__x0001_ 2 4 2 2 3" xfId="710"/>
    <cellStyle name="?鹎%U龡&amp;H齲_x0001_C铣_x0014__x0007__x0001__x0001_ 3 2 6 2 2" xfId="711"/>
    <cellStyle name="?鹎%U龡&amp;H齲_x0001_C铣_x0014__x0007__x0001__x0001_ 3 2 2 4 2 2" xfId="712"/>
    <cellStyle name="20% - 强调文字颜色 1 6 2" xfId="713"/>
    <cellStyle name="?鹎%U龡&amp;H齲_x0001_C铣_x0014__x0007__x0001__x0001_ 2 4 2 2 3 2" xfId="714"/>
    <cellStyle name="?鹎%U龡&amp;H齲_x0001_C铣_x0014__x0007__x0001__x0001_ 3 2 6 3" xfId="715"/>
    <cellStyle name="?鹎%U龡&amp;H齲_x0001_C铣_x0014__x0007__x0001__x0001_ 3 2 2 4 3" xfId="716"/>
    <cellStyle name="20% - 强调文字颜色 1 7" xfId="717"/>
    <cellStyle name="60% - 强调文字颜色 4 4 2 2" xfId="718"/>
    <cellStyle name="?鹎%U龡&amp;H齲_x0001_C铣_x0014__x0007__x0001__x0001_ 2 4 2 2 4" xfId="719"/>
    <cellStyle name="货币 3 2 3 3 2" xfId="720"/>
    <cellStyle name="?鹎%U龡&amp;H齲_x0001_C铣_x0014__x0007__x0001__x0001_ 3 2 6 3 2" xfId="721"/>
    <cellStyle name="?鹎%U龡&amp;H齲_x0001_C铣_x0014__x0007__x0001__x0001_ 3 2 2 4 3 2" xfId="722"/>
    <cellStyle name="20% - 强调文字颜色 1 7 2" xfId="723"/>
    <cellStyle name="60% - 强调文字颜色 4 4 2 2 2" xfId="724"/>
    <cellStyle name="?鹎%U龡&amp;H齲_x0001_C铣_x0014__x0007__x0001__x0001_ 2 4 2 2 4 2" xfId="725"/>
    <cellStyle name="?鹎%U龡&amp;H齲_x0001_C铣_x0014__x0007__x0001__x0001_ 2 5 4" xfId="726"/>
    <cellStyle name="差 2 3 3" xfId="727"/>
    <cellStyle name="?鹎%U龡&amp;H齲_x0001_C铣_x0014__x0007__x0001__x0001_ 2 4 2 3" xfId="728"/>
    <cellStyle name="?鹎%U龡&amp;H齲_x0001_C铣_x0014__x0007__x0001__x0001_ 3 2 2 2 4 2 2" xfId="729"/>
    <cellStyle name="?鹎%U龡&amp;H齲_x0001_C铣_x0014__x0007__x0001__x0001_ 3 4 6 2 2" xfId="730"/>
    <cellStyle name="20% - 强调文字颜色 2 2 7" xfId="731"/>
    <cellStyle name="?鹎%U龡&amp;H齲_x0001_C铣_x0014__x0007__x0001__x0001_ 2 4 2 3_2015财政决算公开" xfId="732"/>
    <cellStyle name="常规 2 4 2 8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?鹎%U龡&amp;H齲_x0001_C铣_x0014__x0007__x0001__x0001_ 3 2 2 6 2" xfId="737"/>
    <cellStyle name="20% - 强调文字颜色 3 6" xfId="738"/>
    <cellStyle name="?鹎%U龡&amp;H齲_x0001_C铣_x0014__x0007__x0001__x0001_ 2 4 2 4 3" xfId="739"/>
    <cellStyle name="百分比 2 2 2 2 2" xfId="740"/>
    <cellStyle name="?鹎%U龡&amp;H齲_x0001_C铣_x0014__x0007__x0001__x0001_ 3 2 3 4 5" xfId="741"/>
    <cellStyle name="20% - 强调文字颜色 2 2 3 2 2" xfId="742"/>
    <cellStyle name="?鹎%U龡&amp;H齲_x0001_C铣_x0014__x0007__x0001__x0001_ 3 2 2 6 2 2" xfId="743"/>
    <cellStyle name="20% - 强调文字颜色 3 6 2" xfId="744"/>
    <cellStyle name="?鹎%U龡&amp;H齲_x0001_C铣_x0014__x0007__x0001__x0001_ 2 4 2 4 3 2" xfId="745"/>
    <cellStyle name="?鹎%U龡&amp;H齲_x0001_C铣_x0014__x0007__x0001__x0001_ 3 3 6 5" xfId="746"/>
    <cellStyle name="百分比 2 2 2 2 2 2" xfId="747"/>
    <cellStyle name="?鹎%U龡&amp;H齲_x0001_C铣_x0014__x0007__x0001__x0001_ 3 2 2 6 3" xfId="748"/>
    <cellStyle name="20% - 强调文字颜色 3 7" xfId="749"/>
    <cellStyle name="检查单元格 2 3 3 2" xfId="750"/>
    <cellStyle name="?鹎%U龡&amp;H齲_x0001_C铣_x0014__x0007__x0001__x0001_ 2 4 2 4 4" xfId="751"/>
    <cellStyle name="常规 4 2 2 3 2 2" xfId="752"/>
    <cellStyle name="百分比 2 2 2 2 3" xfId="753"/>
    <cellStyle name="警告文本 2 2" xfId="754"/>
    <cellStyle name="?鹎%U龡&amp;H齲_x0001_C铣_x0014__x0007__x0001__x0001_ 3 2 2 6 3 2" xfId="755"/>
    <cellStyle name="20% - 强调文字颜色 3 7 2" xfId="756"/>
    <cellStyle name="?鹎%U龡&amp;H齲_x0001_C铣_x0014__x0007__x0001__x0001_ 2 4 2 4 4 2" xfId="757"/>
    <cellStyle name="汇总 2 2 3" xfId="758"/>
    <cellStyle name="警告文本 2 2 2" xfId="759"/>
    <cellStyle name="?鹎%U龡&amp;H齲_x0001_C铣_x0014__x0007__x0001__x0001_ 2 4 2 4_2015财政决算公开" xfId="760"/>
    <cellStyle name="?鹎%U龡&amp;H齲_x0001_C铣_x0014__x0007__x0001__x0001_ 3 4 2 5" xfId="761"/>
    <cellStyle name="?鹎%U龡&amp;H齲_x0001_C铣_x0014__x0007__x0001__x0001_ 2 4 2 5" xfId="762"/>
    <cellStyle name="?鹎%U龡&amp;H齲_x0001_C铣_x0014__x0007__x0001__x0001_ 2 4 2 6 2" xfId="763"/>
    <cellStyle name="?鹎%U龡&amp;H齲_x0001_C铣_x0014__x0007__x0001__x0001_ 2 4 2 7" xfId="764"/>
    <cellStyle name="?鹎%U龡&amp;H齲_x0001_C铣_x0014__x0007__x0001__x0001_ 3 3 3 4 2" xfId="765"/>
    <cellStyle name="强调文字颜色 4 2 3 2 2" xfId="766"/>
    <cellStyle name="?鹎%U龡&amp;H齲_x0001_C铣_x0014__x0007__x0001__x0001_ 5 2" xfId="767"/>
    <cellStyle name="?鹎%U龡&amp;H齲_x0001_C铣_x0014__x0007__x0001__x0001_ 2 4 2 7 2" xfId="768"/>
    <cellStyle name="强调文字颜色 4 2 3 2 2 2" xfId="769"/>
    <cellStyle name="?鹎%U龡&amp;H齲_x0001_C铣_x0014__x0007__x0001__x0001_ 5 2 2" xfId="770"/>
    <cellStyle name="?鹎%U龡&amp;H齲_x0001_C铣_x0014__x0007__x0001__x0001_ 2 4 2_2015财政决算公开" xfId="771"/>
    <cellStyle name="?鹎%U龡&amp;H齲_x0001_C铣_x0014__x0007__x0001__x0001_ 2 4 3" xfId="772"/>
    <cellStyle name="差 2 2 2" xfId="773"/>
    <cellStyle name="解释性文本 5 2 2" xfId="774"/>
    <cellStyle name="?鹎%U龡&amp;H齲_x0001_C铣_x0014__x0007__x0001__x0001_ 2 4 3 2" xfId="775"/>
    <cellStyle name="差 2 2 2 2" xfId="776"/>
    <cellStyle name="?鹎%U龡&amp;H齲_x0001_C铣_x0014__x0007__x0001__x0001_ 2 4 3 2 2" xfId="777"/>
    <cellStyle name="40% - 强调文字颜色 4 6 3" xfId="778"/>
    <cellStyle name="差 2 2 2 2 2" xfId="779"/>
    <cellStyle name="?鹎%U龡&amp;H齲_x0001_C铣_x0014__x0007__x0001__x0001_ 2 4 3 3" xfId="780"/>
    <cellStyle name="差 2 2 2 3" xfId="781"/>
    <cellStyle name="?鹎%U龡&amp;H齲_x0001_C铣_x0014__x0007__x0001__x0001_ 2 4 3 3 2" xfId="782"/>
    <cellStyle name="?鹎%U龡&amp;H齲_x0001_C铣_x0014__x0007__x0001__x0001_ 2 4 3 4" xfId="783"/>
    <cellStyle name="40% - 强调文字颜色 5 2 2 2 2" xfId="784"/>
    <cellStyle name="?鹎%U龡&amp;H齲_x0001_C铣_x0014__x0007__x0001__x0001_ 2 4 3 4 2" xfId="785"/>
    <cellStyle name="40% - 强调文字颜色 5 2 2 2 2 2" xfId="786"/>
    <cellStyle name="?鹎%U龡&amp;H齲_x0001_C铣_x0014__x0007__x0001__x0001_ 2 4 3 5" xfId="787"/>
    <cellStyle name="40% - 强调文字颜色 5 2 2 2 3" xfId="788"/>
    <cellStyle name="标题 2 2 2" xfId="789"/>
    <cellStyle name="?鹎%U龡&amp;H齲_x0001_C铣_x0014__x0007__x0001__x0001_ 2 5" xfId="790"/>
    <cellStyle name="?鹎%U龡&amp;H齲_x0001_C铣_x0014__x0007__x0001__x0001_ 2 4 3_2015财政决算公开" xfId="791"/>
    <cellStyle name="20% - 强调文字颜色 1 2 6" xfId="792"/>
    <cellStyle name="60% - 强调文字颜色 3 3 3 2 2" xfId="793"/>
    <cellStyle name="?鹎%U龡&amp;H齲_x0001_C铣_x0014__x0007__x0001__x0001_ 2 4 4" xfId="794"/>
    <cellStyle name="差 2 2 3" xfId="795"/>
    <cellStyle name="?鹎%U龡&amp;H齲_x0001_C铣_x0014__x0007__x0001__x0001_ 2 4 4 2" xfId="796"/>
    <cellStyle name="差 2 2 3 2" xfId="797"/>
    <cellStyle name="?鹎%U龡&amp;H齲_x0001_C铣_x0014__x0007__x0001__x0001_ 2 4 4 3" xfId="798"/>
    <cellStyle name="?鹎%U龡&amp;H齲_x0001_C铣_x0014__x0007__x0001__x0001_ 3 4_2015财政决算公开" xfId="799"/>
    <cellStyle name="?鹎%U龡&amp;H齲_x0001_C铣_x0014__x0007__x0001__x0001_ 2 4 4 4" xfId="800"/>
    <cellStyle name="40% - 强调文字颜色 5 2 2 3 2" xfId="801"/>
    <cellStyle name="常规 2 2 2 5_2015财政决算公开" xfId="802"/>
    <cellStyle name="?鹎%U龡&amp;H齲_x0001_C铣_x0014__x0007__x0001__x0001_ 2 4 4 5" xfId="803"/>
    <cellStyle name="标题 2 3 2" xfId="804"/>
    <cellStyle name="小数 4" xfId="805"/>
    <cellStyle name="常规 2 5 2 2" xfId="806"/>
    <cellStyle name="?鹎%U龡&amp;H齲_x0001_C铣_x0014__x0007__x0001__x0001_ 2 4 4_2015财政决算公开" xfId="807"/>
    <cellStyle name="检查单元格 6" xfId="808"/>
    <cellStyle name="?鹎%U龡&amp;H齲_x0001_C铣_x0014__x0007__x0001__x0001_ 2 4 5" xfId="809"/>
    <cellStyle name="差 2 2 4" xfId="810"/>
    <cellStyle name="常规 13 2" xfId="811"/>
    <cellStyle name="好 4 3 2" xfId="812"/>
    <cellStyle name="?鹎%U龡&amp;H齲_x0001_C铣_x0014__x0007__x0001__x0001_ 2 4 5 2" xfId="813"/>
    <cellStyle name="常规 13 2 2" xfId="814"/>
    <cellStyle name="?鹎%U龡&amp;H齲_x0001_C铣_x0014__x0007__x0001__x0001_ 3 2 3 4_2015财政决算公开" xfId="815"/>
    <cellStyle name="?鹎%U龡&amp;H齲_x0001_C铣_x0014__x0007__x0001__x0001_ 2 4 5 3" xfId="816"/>
    <cellStyle name="常规 13 2 3" xfId="817"/>
    <cellStyle name="?鹎%U龡&amp;H齲_x0001_C铣_x0014__x0007__x0001__x0001_ 2 4 6" xfId="818"/>
    <cellStyle name="常规 13 3" xfId="819"/>
    <cellStyle name="?鹎%U龡&amp;H齲_x0001_C铣_x0014__x0007__x0001__x0001_ 2 4 6 2" xfId="820"/>
    <cellStyle name="常规 13 3 2" xfId="821"/>
    <cellStyle name="常规 5 2 2 4" xfId="822"/>
    <cellStyle name="?鹎%U龡&amp;H齲_x0001_C铣_x0014__x0007__x0001__x0001_ 2 4 6 2 2" xfId="823"/>
    <cellStyle name="常规 13 3 2 2" xfId="824"/>
    <cellStyle name="常规 17 3" xfId="825"/>
    <cellStyle name="常规 22 3" xfId="826"/>
    <cellStyle name="常规 5 2 2 4 2" xfId="827"/>
    <cellStyle name="?鹎%U龡&amp;H齲_x0001_C铣_x0014__x0007__x0001__x0001_ 2 4 6 3" xfId="828"/>
    <cellStyle name="常规 13 3 3" xfId="829"/>
    <cellStyle name="常规 5 2 2 5" xfId="830"/>
    <cellStyle name="?鹎%U龡&amp;H齲_x0001_C铣_x0014__x0007__x0001__x0001_ 2 4 6 5" xfId="831"/>
    <cellStyle name="标题 2 5 2" xfId="832"/>
    <cellStyle name="?鹎%U龡&amp;H齲_x0001_C铣_x0014__x0007__x0001__x0001_ 2 4 6 3 2" xfId="833"/>
    <cellStyle name="百分比 5 7" xfId="834"/>
    <cellStyle name="常规 18 3" xfId="835"/>
    <cellStyle name="常规 23 3" xfId="836"/>
    <cellStyle name="常规 5 2 2 5 2" xfId="837"/>
    <cellStyle name="?鹎%U龡&amp;H齲_x0001_C铣_x0014__x0007__x0001__x0001_ 2 4 6 4" xfId="838"/>
    <cellStyle name="常规 5 2 2 6" xfId="839"/>
    <cellStyle name="?鹎%U龡&amp;H齲_x0001_C铣_x0014__x0007__x0001__x0001_ 2 4 6 4 2" xfId="840"/>
    <cellStyle name="常规 19 3" xfId="841"/>
    <cellStyle name="常规 24 3" xfId="842"/>
    <cellStyle name="?鹎%U龡&amp;H齲_x0001_C铣_x0014__x0007__x0001__x0001_ 2 4 6_2015财政决算公开" xfId="843"/>
    <cellStyle name="常规 13 3_2015财政决算公开" xfId="844"/>
    <cellStyle name="?鹎%U龡&amp;H齲_x0001_C铣_x0014__x0007__x0001__x0001_ 2 4 7" xfId="845"/>
    <cellStyle name="常规 13 4" xfId="846"/>
    <cellStyle name="货币 2 3 5 2" xfId="847"/>
    <cellStyle name="?鹎%U龡&amp;H齲_x0001_C铣_x0014__x0007__x0001__x0001_ 2 4 8 2" xfId="848"/>
    <cellStyle name="常规 5 2 4 4" xfId="849"/>
    <cellStyle name="检查单元格 2" xfId="850"/>
    <cellStyle name="?鹎%U龡&amp;H齲_x0001_C铣_x0014__x0007__x0001__x0001_ 2 4 9" xfId="851"/>
    <cellStyle name="?鹎%U龡&amp;H齲_x0001_C铣_x0014__x0007__x0001__x0001_ 3 6_2015财政决算公开" xfId="852"/>
    <cellStyle name="?鹎%U龡&amp;H齲_x0001_C铣_x0014__x0007__x0001__x0001_ 2 4_2015财政决算公开" xfId="853"/>
    <cellStyle name="货币 2 2 2 7 2" xfId="854"/>
    <cellStyle name="?鹎%U龡&amp;H齲_x0001_C铣_x0014__x0007__x0001__x0001_ 2 5 2" xfId="855"/>
    <cellStyle name="?鹎%U龡&amp;H齲_x0001_C铣_x0014__x0007__x0001__x0001_ 2 5_2015财政决算公开" xfId="856"/>
    <cellStyle name="40% - 强调文字颜色 6 2 5" xfId="857"/>
    <cellStyle name="货币 2 2 5 3" xfId="858"/>
    <cellStyle name="?鹎%U龡&amp;H齲_x0001_C铣_x0014__x0007__x0001__x0001_ 3 2 2 2 3 2 2" xfId="859"/>
    <cellStyle name="?鹎%U龡&amp;H齲_x0001_C铣_x0014__x0007__x0001__x0001_ 3 4 5 2 2" xfId="860"/>
    <cellStyle name="20% - 强调文字颜色 1 2 7" xfId="861"/>
    <cellStyle name="?鹎%U龡&amp;H齲_x0001_C铣_x0014__x0007__x0001__x0001_ 2 6" xfId="862"/>
    <cellStyle name="?鹎%U龡&amp;H齲_x0001_C铣_x0014__x0007__x0001__x0001_ 2 6 2" xfId="863"/>
    <cellStyle name="百分比 2 3" xfId="864"/>
    <cellStyle name="?鹎%U龡&amp;H齲_x0001_C铣_x0014__x0007__x0001__x0001_ 2 7" xfId="865"/>
    <cellStyle name="常规 8 2 2 2 2" xfId="866"/>
    <cellStyle name="?鹎%U龡&amp;H齲_x0001_C铣_x0014__x0007__x0001__x0001_ 2 7 2" xfId="867"/>
    <cellStyle name="百分比 3 3" xfId="868"/>
    <cellStyle name="?鹎%U龡&amp;H齲_x0001_C铣_x0014__x0007__x0001__x0001_ 2 8" xfId="869"/>
    <cellStyle name="40% - 强调文字颜色 1 7 2" xfId="870"/>
    <cellStyle name="?鹎%U龡&amp;H齲_x0001_C铣_x0014__x0007__x0001__x0001_ 3 2 10" xfId="871"/>
    <cellStyle name="常规 2 4 9 2" xfId="872"/>
    <cellStyle name="?鹎%U龡&amp;H齲_x0001_C铣_x0014__x0007__x0001__x0001_ 3 2 10 2" xfId="873"/>
    <cellStyle name="标题 5 4 3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2 2 2 2_2015财政决算公开" xfId="879"/>
    <cellStyle name="20% - 强调文字颜色 1 3 3 2 2" xfId="880"/>
    <cellStyle name="?鹎%U龡&amp;H齲_x0001_C铣_x0014__x0007__x0001__x0001_ 3 4 4_2015财政决算公开" xfId="881"/>
    <cellStyle name="计算 2 2 4" xfId="882"/>
    <cellStyle name="?鹎%U龡&amp;H齲_x0001_C铣_x0014__x0007__x0001__x0001_ 3 2 2 2" xfId="883"/>
    <cellStyle name="?鹎%U龡&amp;H齲_x0001_C铣_x0014__x0007__x0001__x0001_ 3 2 4 2" xfId="884"/>
    <cellStyle name="警告文本 7" xfId="885"/>
    <cellStyle name="?鹎%U龡&amp;H齲_x0001_C铣_x0014__x0007__x0001__x0001_ 3 2 2 2 2" xfId="886"/>
    <cellStyle name="?鹎%U龡&amp;H齲_x0001_C铣_x0014__x0007__x0001__x0001_ 3 4 4" xfId="887"/>
    <cellStyle name="差 3 2 3" xfId="888"/>
    <cellStyle name="?鹎%U龡&amp;H齲_x0001_C铣_x0014__x0007__x0001__x0001_ 3 2 4 3" xfId="889"/>
    <cellStyle name="20% - 强调文字颜色 4 2 2 2 2 2" xfId="890"/>
    <cellStyle name="?鹎%U龡&amp;H齲_x0001_C铣_x0014__x0007__x0001__x0001_ 3 2 2 2 3" xfId="891"/>
    <cellStyle name="?鹎%U龡&amp;H齲_x0001_C铣_x0014__x0007__x0001__x0001_ 3 4 5" xfId="892"/>
    <cellStyle name="差 3 2 4" xfId="893"/>
    <cellStyle name="好 5 3 2" xfId="894"/>
    <cellStyle name="?鹎%U龡&amp;H齲_x0001_C铣_x0014__x0007__x0001__x0001_ 3 2 4 3 2" xfId="895"/>
    <cellStyle name="?鹎%U龡&amp;H齲_x0001_C铣_x0014__x0007__x0001__x0001_ 3 2 2 2 3 2" xfId="896"/>
    <cellStyle name="?鹎%U龡&amp;H齲_x0001_C铣_x0014__x0007__x0001__x0001_ 3 4 5 2" xfId="897"/>
    <cellStyle name="?鹎%U龡&amp;H齲_x0001_C铣_x0014__x0007__x0001__x0001_ 3 2 2 2 3 3" xfId="898"/>
    <cellStyle name="?鹎%U龡&amp;H齲_x0001_C铣_x0014__x0007__x0001__x0001_ 3 4 5 3" xfId="899"/>
    <cellStyle name="?鹎%U龡&amp;H齲_x0001_C铣_x0014__x0007__x0001__x0001_ 3 2 2 2 3 3 2" xfId="900"/>
    <cellStyle name="?鹎%U龡&amp;H齲_x0001_C铣_x0014__x0007__x0001__x0001_ 3 4 5 3 2" xfId="901"/>
    <cellStyle name="?鹎%U龡&amp;H齲_x0001_C铣_x0014__x0007__x0001__x0001_ 3 2 2 2 4 3" xfId="902"/>
    <cellStyle name="?鹎%U龡&amp;H齲_x0001_C铣_x0014__x0007__x0001__x0001_ 3 4 6 3" xfId="903"/>
    <cellStyle name="?鹎%U龡&amp;H齲_x0001_C铣_x0014__x0007__x0001__x0001_ 3 2 2 2 4 3 2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3 3_2015财政决算公开" xfId="908"/>
    <cellStyle name="?鹎%U龡&amp;H齲_x0001_C铣_x0014__x0007__x0001__x0001_ 3 2 2 2 4 4" xfId="909"/>
    <cellStyle name="?鹎%U龡&amp;H齲_x0001_C铣_x0014__x0007__x0001__x0001_ 3 4 6 4" xfId="910"/>
    <cellStyle name="?鹎%U龡&amp;H齲_x0001_C铣_x0014__x0007__x0001__x0001_ 3 2 2 2 4 4 2" xfId="911"/>
    <cellStyle name="?鹎%U龡&amp;H齲_x0001_C铣_x0014__x0007__x0001__x0001_ 3 4 6 4 2" xfId="912"/>
    <cellStyle name="?鹎%U龡&amp;H齲_x0001_C铣_x0014__x0007__x0001__x0001_ 3 2 2 2 4_2015财政决算公开" xfId="913"/>
    <cellStyle name="?鹎%U龡&amp;H齲_x0001_C铣_x0014__x0007__x0001__x0001_ 3 4 6_2015财政决算公开" xfId="914"/>
    <cellStyle name="?鹎%U龡&amp;H齲_x0001_C铣_x0014__x0007__x0001__x0001_ 3 2 2 2 6 2" xfId="915"/>
    <cellStyle name="?鹎%U龡&amp;H齲_x0001_C铣_x0014__x0007__x0001__x0001_ 3 4 8 2" xfId="916"/>
    <cellStyle name="常规 10 3" xfId="917"/>
    <cellStyle name="?鹎%U龡&amp;H齲_x0001_C铣_x0014__x0007__x0001__x0001_ 3 2 2 2 7" xfId="918"/>
    <cellStyle name="?鹎%U龡&amp;H齲_x0001_C铣_x0014__x0007__x0001__x0001_ 3 4 9" xfId="919"/>
    <cellStyle name="?鹎%U龡&amp;H齲_x0001_C铣_x0014__x0007__x0001__x0001_ 3 2 3 4 3" xfId="920"/>
    <cellStyle name="?鹎%U龡&amp;H齲_x0001_C铣_x0014__x0007__x0001__x0001_ 3 2 4_2015财政决算公开" xfId="921"/>
    <cellStyle name="?鹎%U龡&amp;H齲_x0001_C铣_x0014__x0007__x0001__x0001_ 4 6 5" xfId="922"/>
    <cellStyle name="60% - 强调文字颜色 4 5 2 2" xfId="923"/>
    <cellStyle name="?鹎%U龡&amp;H齲_x0001_C铣_x0014__x0007__x0001__x0001_ 3 2 2 2_2015财政决算公开" xfId="924"/>
    <cellStyle name="?鹎%U龡&amp;H齲_x0001_C铣_x0014__x0007__x0001__x0001_ 3 3 6 3" xfId="925"/>
    <cellStyle name="?鹎%U龡&amp;H齲_x0001_C铣_x0014__x0007__x0001__x0001_ 3 2 5 2" xfId="926"/>
    <cellStyle name="后继超级链接 3 2 2" xfId="927"/>
    <cellStyle name="?鹎%U龡&amp;H齲_x0001_C铣_x0014__x0007__x0001__x0001_ 3 2 2 3 2" xfId="928"/>
    <cellStyle name="差 3 3 3" xfId="929"/>
    <cellStyle name="?鹎%U龡&amp;H齲_x0001_C铣_x0014__x0007__x0001__x0001_ 3 2 5 3" xfId="930"/>
    <cellStyle name="?鹎%U龡&amp;H齲_x0001_C铣_x0014__x0007__x0001__x0001_ 3 2 2 3 3" xfId="931"/>
    <cellStyle name="?鹎%U龡&amp;H齲_x0001_C铣_x0014__x0007__x0001__x0001_ 3 2 6" xfId="932"/>
    <cellStyle name="后继超级链接 3 3" xfId="933"/>
    <cellStyle name="?鹎%U龡&amp;H齲_x0001_C铣_x0014__x0007__x0001__x0001_ 3 2 2 4" xfId="934"/>
    <cellStyle name="?鹎%U龡&amp;H齲_x0001_C铣_x0014__x0007__x0001__x0001_ 3 2 2 4 4 2" xfId="935"/>
    <cellStyle name="标题 1 8" xfId="936"/>
    <cellStyle name="?鹎%U龡&amp;H齲_x0001_C铣_x0014__x0007__x0001__x0001_ 3 2 2 4_2015财政决算公开" xfId="937"/>
    <cellStyle name="?鹎%U龡&amp;H齲_x0001_C铣_x0014__x0007__x0001__x0001_ 3 2 2 5" xfId="938"/>
    <cellStyle name="?鹎%U龡&amp;H齲_x0001_C铣_x0014__x0007__x0001__x0001_ 3 2 2 5 3 2" xfId="939"/>
    <cellStyle name="20% - 强调文字颜色 2 7 2" xfId="940"/>
    <cellStyle name="检查单元格 2 3 2 2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?鹎%U龡&amp;H齲_x0001_C铣_x0014__x0007__x0001__x0001_ 3 2 2 6 5" xfId="945"/>
    <cellStyle name="20% - 强调文字颜色 3 9" xfId="946"/>
    <cellStyle name="?鹎%U龡&amp;H齲_x0001_C铣_x0014__x0007__x0001__x0001_ 3 2 2 7" xfId="947"/>
    <cellStyle name="?鹎%U龡&amp;H齲_x0001_C铣_x0014__x0007__x0001__x0001_ 3 2 2 7 2" xfId="948"/>
    <cellStyle name="20% - 强调文字颜色 4 6" xfId="949"/>
    <cellStyle name="?鹎%U龡&amp;H齲_x0001_C铣_x0014__x0007__x0001__x0001_ 3 2 2 8 2" xfId="950"/>
    <cellStyle name="20% - 强调文字颜色 5 6" xfId="951"/>
    <cellStyle name="60% - 强调文字颜色 6 3 2 2 2" xfId="952"/>
    <cellStyle name="?鹎%U龡&amp;H齲_x0001_C铣_x0014__x0007__x0001__x0001_ 3 2 2 9" xfId="953"/>
    <cellStyle name="60% - 强调文字颜色 6 3 2 3" xfId="954"/>
    <cellStyle name="?鹎%U龡&amp;H齲_x0001_C铣_x0014__x0007__x0001__x0001_ 3 2 2 9 2" xfId="955"/>
    <cellStyle name="20% - 强调文字颜色 6 6" xfId="956"/>
    <cellStyle name="60% - 强调文字颜色 6 3 2 3 2" xfId="957"/>
    <cellStyle name="?鹎%U龡&amp;H齲_x0001_C铣_x0014__x0007__x0001__x0001_ 3 2 2_2015财政决算公开" xfId="958"/>
    <cellStyle name="货币 4 2 2 4" xfId="959"/>
    <cellStyle name="?鹎%U龡&amp;H齲_x0001_C铣_x0014__x0007__x0001__x0001_ 3 2 3" xfId="960"/>
    <cellStyle name="?鹎%U龡&amp;H齲_x0001_C铣_x0014__x0007__x0001__x0001_ 3 2 3 2" xfId="961"/>
    <cellStyle name="?鹎%U龡&amp;H齲_x0001_C铣_x0014__x0007__x0001__x0001_ 3 2 3 2 2" xfId="962"/>
    <cellStyle name="?鹎%U龡&amp;H齲_x0001_C铣_x0014__x0007__x0001__x0001_ 4 4 4" xfId="963"/>
    <cellStyle name="差 4 2 3" xfId="964"/>
    <cellStyle name="?鹎%U龡&amp;H齲_x0001_C铣_x0014__x0007__x0001__x0001_ 3 2 3 2 3" xfId="965"/>
    <cellStyle name="?鹎%U龡&amp;H齲_x0001_C铣_x0014__x0007__x0001__x0001_ 4 4 5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3 2 3 3 2" xfId="969"/>
    <cellStyle name="?鹎%U龡&amp;H齲_x0001_C铣_x0014__x0007__x0001__x0001_ 4 5 4" xfId="970"/>
    <cellStyle name="?鹎%U龡&amp;H齲_x0001_C铣_x0014__x0007__x0001__x0001_ 3 2 3 3 2 2" xfId="971"/>
    <cellStyle name="?鹎%U龡&amp;H齲_x0001_C铣_x0014__x0007__x0001__x0001_ 3 2 3 3 3 2" xfId="972"/>
    <cellStyle name="60% - 强调文字颜色 1 2 3" xfId="973"/>
    <cellStyle name="?鹎%U龡&amp;H齲_x0001_C铣_x0014__x0007__x0001__x0001_ 3 2 3 4 2 2" xfId="974"/>
    <cellStyle name="?鹎%U龡&amp;H齲_x0001_C铣_x0014__x0007__x0001__x0001_ 4 6 4 2" xfId="975"/>
    <cellStyle name="?鹎%U龡&amp;H齲_x0001_C铣_x0014__x0007__x0001__x0001_ 3 2 3 4 3 2" xfId="976"/>
    <cellStyle name="60% - 强调文字颜色 2 2 3" xfId="977"/>
    <cellStyle name="60% - 强调文字颜色 4 5 2 2 2" xfId="978"/>
    <cellStyle name="?鹎%U龡&amp;H齲_x0001_C铣_x0014__x0007__x0001__x0001_ 3 2 3 4 4" xfId="979"/>
    <cellStyle name="60% - 强调文字颜色 4 5 2 3" xfId="980"/>
    <cellStyle name="常规 5 2 4 2 2" xfId="981"/>
    <cellStyle name="?鹎%U龡&amp;H齲_x0001_C铣_x0014__x0007__x0001__x0001_ 3 2 3 4 4 2" xfId="982"/>
    <cellStyle name="60% - 强调文字颜色 2 3 3" xfId="983"/>
    <cellStyle name="?鹎%U龡&amp;H齲_x0001_C铣_x0014__x0007__x0001__x0001_ 3 2 3 7 2" xfId="984"/>
    <cellStyle name="百分比 5 2 2 3" xfId="985"/>
    <cellStyle name="常规_预计与预算2 3 2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?鹎%U龡&amp;H齲_x0001_C铣_x0014__x0007__x0001__x0001_ 3 3 6 4 2" xfId="1105"/>
    <cellStyle name="?鹎%U龡&amp;H齲_x0001_C铣_x0014__x0007__x0001__x0001_ 3 3 6_2015财政决算公开" xfId="1106"/>
    <cellStyle name="40% - 强调文字颜色 4 4 2 2 2" xfId="1107"/>
    <cellStyle name="常规 49" xfId="1108"/>
    <cellStyle name="常规 54" xfId="1109"/>
    <cellStyle name="?鹎%U龡&amp;H齲_x0001_C铣_x0014__x0007__x0001__x0001_ 3 3 7" xfId="1110"/>
    <cellStyle name="货币 2 4 4 2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?鹎%U龡&amp;H齲_x0001_C铣_x0014__x0007__x0001__x0001_ 3 3_2015财政决算公开" xfId="1116"/>
    <cellStyle name="常规 2 2 2 4 3 2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?鹎%U龡&amp;H齲_x0001_C铣_x0014__x0007__x0001__x0001_ 3 4 2 2" xfId="1121"/>
    <cellStyle name="40% - 强调文字颜色 1 4_2015财政决算公开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?鹎%U龡&amp;H齲_x0001_C铣_x0014__x0007__x0001__x0001_ 3 4 2 2 4" xfId="1128"/>
    <cellStyle name="货币 4 2 3 3 2" xfId="1129"/>
    <cellStyle name="?鹎%U龡&amp;H齲_x0001_C铣_x0014__x0007__x0001__x0001_ 3 4 2 2 4 2" xfId="1130"/>
    <cellStyle name="?鹎%U龡&amp;H齲_x0001_C铣_x0014__x0007__x0001__x0001_ 3 4 2 2 5" xfId="1131"/>
    <cellStyle name="?鹎%U龡&amp;H齲_x0001_C铣_x0014__x0007__x0001__x0001_ 3 4 2 2_2015财政决算公开" xfId="1132"/>
    <cellStyle name="百分比 2 2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?鹎%U龡&amp;H齲_x0001_C铣_x0014__x0007__x0001__x0001_ 3 4 2 4 3 2" xfId="1143"/>
    <cellStyle name="60% - 强调文字颜色 6 4 2 2 2" xfId="1144"/>
    <cellStyle name="?鹎%U龡&amp;H齲_x0001_C铣_x0014__x0007__x0001__x0001_ 3 4 2 4 4" xfId="1145"/>
    <cellStyle name="60% - 强调文字颜色 6 4 2 3" xfId="1146"/>
    <cellStyle name="?鹎%U龡&amp;H齲_x0001_C铣_x0014__x0007__x0001__x0001_ 3 4 2 4 4 2" xfId="1147"/>
    <cellStyle name="?鹎%U龡&amp;H齲_x0001_C铣_x0014__x0007__x0001__x0001_ 3 4 2 4 5" xfId="1148"/>
    <cellStyle name="20% - 强调文字颜色 2 4 2 2 2" xfId="1149"/>
    <cellStyle name="?鹎%U龡&amp;H齲_x0001_C铣_x0014__x0007__x0001__x0001_ 3 4 2 4_2015财政决算公开" xfId="1150"/>
    <cellStyle name="常规 2 3 3 2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?鹎%U龡&amp;H齲_x0001_C铣_x0014__x0007__x0001__x0001_ 3 4 2 7" xfId="1155"/>
    <cellStyle name="?鹎%U龡&amp;H齲_x0001_C铣_x0014__x0007__x0001__x0001_ 3 4 3 4 2" xfId="1156"/>
    <cellStyle name="40% - 强调文字颜色 5 3 2 2 2 2" xfId="1157"/>
    <cellStyle name="?鹎%U龡&amp;H齲_x0001_C铣_x0014__x0007__x0001__x0001_ 3 4 2 7 2" xfId="1158"/>
    <cellStyle name="?鹎%U龡&amp;H齲_x0001_C铣_x0014__x0007__x0001__x0001_ 3 4 2 8" xfId="1159"/>
    <cellStyle name="60% - 强调文字颜色 6 5 2 2" xfId="1160"/>
    <cellStyle name="常规 2 2 2 8 2" xfId="1161"/>
    <cellStyle name="?鹎%U龡&amp;H齲_x0001_C铣_x0014__x0007__x0001__x0001_ 3 4 2_2015财政决算公开" xfId="1162"/>
    <cellStyle name="货币 2 2 2" xfId="1163"/>
    <cellStyle name="?鹎%U龡&amp;H齲_x0001_C铣_x0014__x0007__x0001__x0001_ 3 4 3" xfId="1164"/>
    <cellStyle name="差 3 2 2" xfId="1165"/>
    <cellStyle name="?鹎%U龡&amp;H齲_x0001_C铣_x0014__x0007__x0001__x0001_ 3 4 3 2" xfId="1166"/>
    <cellStyle name="差 3 2 2 2" xfId="1167"/>
    <cellStyle name="?鹎%U龡&amp;H齲_x0001_C铣_x0014__x0007__x0001__x0001_ 3 4 3 2 2" xfId="1168"/>
    <cellStyle name="差 3 2 2 2 2" xfId="1169"/>
    <cellStyle name="?鹎%U龡&amp;H齲_x0001_C铣_x0014__x0007__x0001__x0001_ 3 4 3 3" xfId="1170"/>
    <cellStyle name="差 3 2 2 3" xfId="1171"/>
    <cellStyle name="?鹎%U龡&amp;H齲_x0001_C铣_x0014__x0007__x0001__x0001_ 3 4 3 3 2" xfId="1172"/>
    <cellStyle name="?鹎%U龡&amp;H齲_x0001_C铣_x0014__x0007__x0001__x0001_ 3 4 3 4" xfId="1173"/>
    <cellStyle name="40% - 强调文字颜色 5 3 2 2 2" xfId="1174"/>
    <cellStyle name="?鹎%U龡&amp;H齲_x0001_C铣_x0014__x0007__x0001__x0001_ 3 4 3 5" xfId="1175"/>
    <cellStyle name="40% - 强调文字颜色 5 3 2 2 3" xfId="1176"/>
    <cellStyle name="?鹎%U龡&amp;H齲_x0001_C铣_x0014__x0007__x0001__x0001_ 3 4 3_2015财政决算公开" xfId="1177"/>
    <cellStyle name="货币 2 2 3 4" xfId="1178"/>
    <cellStyle name="?鹎%U龡&amp;H齲_x0001_C铣_x0014__x0007__x0001__x0001_ 3 5" xfId="1179"/>
    <cellStyle name="?鹎%U龡&amp;H齲_x0001_C铣_x0014__x0007__x0001__x0001_ 3 5 2" xfId="1180"/>
    <cellStyle name="?鹎%U龡&amp;H齲_x0001_C铣_x0014__x0007__x0001__x0001_ 3 5 2 2" xfId="1181"/>
    <cellStyle name="货币 3" xfId="1182"/>
    <cellStyle name="?鹎%U龡&amp;H齲_x0001_C铣_x0014__x0007__x0001__x0001_ 3 5 3" xfId="1183"/>
    <cellStyle name="差 3 3 2" xfId="1184"/>
    <cellStyle name="?鹎%U龡&amp;H齲_x0001_C铣_x0014__x0007__x0001__x0001_ 3 5_2015财政决算公开" xfId="1185"/>
    <cellStyle name="货币 3 4 2" xfId="1186"/>
    <cellStyle name="?鹎%U龡&amp;H齲_x0001_C铣_x0014__x0007__x0001__x0001_ 3 6" xfId="1187"/>
    <cellStyle name="?鹎%U龡&amp;H齲_x0001_C铣_x0014__x0007__x0001__x0001_ 3 6 2" xfId="1188"/>
    <cellStyle name="强调文字颜色 2 2 2 3" xfId="1189"/>
    <cellStyle name="20% - 强调文字颜色 1 4" xfId="1190"/>
    <cellStyle name="?鹎%U龡&amp;H齲_x0001_C铣_x0014__x0007__x0001__x0001_ 3 6 2 2" xfId="1191"/>
    <cellStyle name="强调文字颜色 2 2 2 3 2" xfId="1192"/>
    <cellStyle name="20% - 强调文字颜色 1 4 2" xfId="1193"/>
    <cellStyle name="20% - 强调文字颜色 5 4_2015财政决算公开" xfId="1194"/>
    <cellStyle name="?鹎%U龡&amp;H齲_x0001_C铣_x0014__x0007__x0001__x0001_ 3 6 3" xfId="1195"/>
    <cellStyle name="强调文字颜色 2 2 2 4" xfId="1196"/>
    <cellStyle name="20% - 强调文字颜色 1 5" xfId="1197"/>
    <cellStyle name="40% - 强调文字颜色 4 2 4_2015财政决算公开" xfId="1198"/>
    <cellStyle name="差 3 4 2" xfId="1199"/>
    <cellStyle name="?鹎%U龡&amp;H齲_x0001_C铣_x0014__x0007__x0001__x0001_ 3 6 3 2" xfId="1200"/>
    <cellStyle name="20% - 强调文字颜色 1 5 2" xfId="1201"/>
    <cellStyle name="?鹎%U龡&amp;H齲_x0001_C铣_x0014__x0007__x0001__x0001_ 3 7" xfId="1202"/>
    <cellStyle name="?鹎%U龡&amp;H齲_x0001_C铣_x0014__x0007__x0001__x0001_ 3 7 2" xfId="1203"/>
    <cellStyle name="强调文字颜色 2 2 3 3" xfId="1204"/>
    <cellStyle name="20% - 强调文字颜色 2 4" xfId="1205"/>
    <cellStyle name="?鹎%U龡&amp;H齲_x0001_C铣_x0014__x0007__x0001__x0001_ 3 8" xfId="1206"/>
    <cellStyle name="?鹎%U龡&amp;H齲_x0001_C铣_x0014__x0007__x0001__x0001_ 3 8 2" xfId="1207"/>
    <cellStyle name="强调文字颜色 2 2 4 3" xfId="1208"/>
    <cellStyle name="20% - 强调文字颜色 3 4" xfId="1209"/>
    <cellStyle name="常规 3 2 7" xfId="1210"/>
    <cellStyle name="?鹎%U龡&amp;H齲_x0001_C铣_x0014__x0007__x0001__x0001_ 3 9" xfId="1211"/>
    <cellStyle name="?鹎%U龡&amp;H齲_x0001_C铣_x0014__x0007__x0001__x0001_ 3 9 2" xfId="1212"/>
    <cellStyle name="20% - 强调文字颜色 4 4" xfId="1213"/>
    <cellStyle name="?鹎%U龡&amp;H齲_x0001_C铣_x0014__x0007__x0001__x0001_ 3_2015财政决算公开" xfId="1214"/>
    <cellStyle name="?鹎%U龡&amp;H齲_x0001_C铣_x0014__x0007__x0001__x0001_ 4 2 2" xfId="1215"/>
    <cellStyle name="标题 4 4" xfId="1216"/>
    <cellStyle name="?鹎%U龡&amp;H齲_x0001_C铣_x0014__x0007__x0001__x0001_ 4 2 2 2" xfId="1217"/>
    <cellStyle name="标题 4 4 2" xfId="1218"/>
    <cellStyle name="?鹎%U龡&amp;H齲_x0001_C铣_x0014__x0007__x0001__x0001_ 4 2 2 2 2" xfId="1219"/>
    <cellStyle name="40% - 强调文字颜色 5 2 2 3" xfId="1220"/>
    <cellStyle name="标题 4 4 2 2" xfId="1221"/>
    <cellStyle name="?鹎%U龡&amp;H齲_x0001_C铣_x0014__x0007__x0001__x0001_ 4 2 2 3" xfId="1222"/>
    <cellStyle name="标题 4 4 3" xfId="1223"/>
    <cellStyle name="?鹎%U龡&amp;H齲_x0001_C铣_x0014__x0007__x0001__x0001_ 4 2 2 3 2" xfId="1224"/>
    <cellStyle name="40% - 强调文字颜色 5 2 3 3" xfId="1225"/>
    <cellStyle name="常规 3 2 2 5" xfId="1226"/>
    <cellStyle name="?鹎%U龡&amp;H齲_x0001_C铣_x0014__x0007__x0001__x0001_ 4 2 2 4" xfId="1227"/>
    <cellStyle name="?鹎%U龡&amp;H齲_x0001_C铣_x0014__x0007__x0001__x0001_ 4 2 2 4 2" xfId="1228"/>
    <cellStyle name="常规 3 2 3 5" xfId="1229"/>
    <cellStyle name="?鹎%U龡&amp;H齲_x0001_C铣_x0014__x0007__x0001__x0001_ 4 2 2 5" xfId="1230"/>
    <cellStyle name="?鹎%U龡&amp;H齲_x0001_C铣_x0014__x0007__x0001__x0001_ 4 2 2 5 2" xfId="1231"/>
    <cellStyle name="常规 3 2 4 5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?鹎%U龡&amp;H齲_x0001_C铣_x0014__x0007__x0001__x0001_ 4 2 3" xfId="1236"/>
    <cellStyle name="标题 4 5" xfId="1237"/>
    <cellStyle name="?鹎%U龡&amp;H齲_x0001_C铣_x0014__x0007__x0001__x0001_ 4 2 3 2" xfId="1238"/>
    <cellStyle name="标题 4 5 2" xfId="1239"/>
    <cellStyle name="?鹎%U龡&amp;H齲_x0001_C铣_x0014__x0007__x0001__x0001_ 4 2 3 2 2" xfId="1240"/>
    <cellStyle name="40% - 强调文字颜色 5 3 2 3" xfId="1241"/>
    <cellStyle name="标题 4 5 2 2" xfId="1242"/>
    <cellStyle name="?鹎%U龡&amp;H齲_x0001_C铣_x0014__x0007__x0001__x0001_ 4 2 3 3" xfId="1243"/>
    <cellStyle name="标题 4 5 3" xfId="1244"/>
    <cellStyle name="?鹎%U龡&amp;H齲_x0001_C铣_x0014__x0007__x0001__x0001_ 4 2 3 3 2" xfId="1245"/>
    <cellStyle name="40% - 强调文字颜色 5 3 3 3" xfId="1246"/>
    <cellStyle name="?鹎%U龡&amp;H齲_x0001_C铣_x0014__x0007__x0001__x0001_ 4 2 3 4" xfId="1247"/>
    <cellStyle name="?鹎%U龡&amp;H齲_x0001_C铣_x0014__x0007__x0001__x0001_ 4 2 4" xfId="1248"/>
    <cellStyle name="标题 4 6" xfId="1249"/>
    <cellStyle name="常规 4 2 2 2 5 2" xfId="1250"/>
    <cellStyle name="?鹎%U龡&amp;H齲_x0001_C铣_x0014__x0007__x0001__x0001_ 4 2 4 2" xfId="1251"/>
    <cellStyle name="标题 4 6 2" xfId="1252"/>
    <cellStyle name="?鹎%U龡&amp;H齲_x0001_C铣_x0014__x0007__x0001__x0001_ 4 2 4 2 2" xfId="1253"/>
    <cellStyle name="40% - 强调文字颜色 5 4 2 3" xfId="1254"/>
    <cellStyle name="?鹎%U龡&amp;H齲_x0001_C铣_x0014__x0007__x0001__x0001_ 4 2 4 3" xfId="1255"/>
    <cellStyle name="20% - 强调文字颜色 4 2 3 2 2 2" xfId="1256"/>
    <cellStyle name="?鹎%U龡&amp;H齲_x0001_C铣_x0014__x0007__x0001__x0001_ 4 2 4 3 2" xfId="1257"/>
    <cellStyle name="货币 2 2 2 8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?鹎%U龡&amp;H齲_x0001_C铣_x0014__x0007__x0001__x0001_ 4 2 4_2015财政决算公开" xfId="1262"/>
    <cellStyle name="货币 2 3 6" xfId="1263"/>
    <cellStyle name="?鹎%U龡&amp;H齲_x0001_C铣_x0014__x0007__x0001__x0001_ 4 2 5" xfId="1264"/>
    <cellStyle name="标题 4 7" xfId="1265"/>
    <cellStyle name="?鹎%U龡&amp;H齲_x0001_C铣_x0014__x0007__x0001__x0001_ 4 2 5 2" xfId="1266"/>
    <cellStyle name="?鹎%U龡&amp;H齲_x0001_C铣_x0014__x0007__x0001__x0001_ 4 2 6" xfId="1267"/>
    <cellStyle name="标题 4 8" xfId="1268"/>
    <cellStyle name="?鹎%U龡&amp;H齲_x0001_C铣_x0014__x0007__x0001__x0001_ 4 2 6 2" xfId="1269"/>
    <cellStyle name="?鹎%U龡&amp;H齲_x0001_C铣_x0014__x0007__x0001__x0001_ 4 2 7" xfId="1270"/>
    <cellStyle name="货币 2 5 3 2" xfId="1271"/>
    <cellStyle name="链接单元格 5 2 2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?鹎%U龡&amp;H齲_x0001_C铣_x0014__x0007__x0001__x0001_ 4 3 2" xfId="1277"/>
    <cellStyle name="标题 5 4" xfId="1278"/>
    <cellStyle name="?鹎%U龡&amp;H齲_x0001_C铣_x0014__x0007__x0001__x0001_ 4 3 2 2" xfId="1279"/>
    <cellStyle name="标题 5 4 2" xfId="1280"/>
    <cellStyle name="?鹎%U龡&amp;H齲_x0001_C铣_x0014__x0007__x0001__x0001_ 4 3 3" xfId="1281"/>
    <cellStyle name="标题 5 5" xfId="1282"/>
    <cellStyle name="?鹎%U龡&amp;H齲_x0001_C铣_x0014__x0007__x0001__x0001_ 4 3 3 2" xfId="1283"/>
    <cellStyle name="标题 5 5 2" xfId="1284"/>
    <cellStyle name="?鹎%U龡&amp;H齲_x0001_C铣_x0014__x0007__x0001__x0001_ 4 3 4" xfId="1285"/>
    <cellStyle name="标题 5 6" xfId="1286"/>
    <cellStyle name="?鹎%U龡&amp;H齲_x0001_C铣_x0014__x0007__x0001__x0001_ 4 3 4 2" xfId="1287"/>
    <cellStyle name="?鹎%U龡&amp;H齲_x0001_C铣_x0014__x0007__x0001__x0001_ 4 3 5" xfId="1288"/>
    <cellStyle name="标题 3 2 3 2 2" xfId="1289"/>
    <cellStyle name="标题 5 7" xfId="1290"/>
    <cellStyle name="好 6 2 2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?鹎%U龡&amp;H齲_x0001_C铣_x0014__x0007__x0001__x0001_ 4 4 3" xfId="1298"/>
    <cellStyle name="差 4 2 2" xfId="1299"/>
    <cellStyle name="?鹎%U龡&amp;H齲_x0001_C铣_x0014__x0007__x0001__x0001_ 4 4 3 2" xfId="1300"/>
    <cellStyle name="差 4 2 2 2" xfId="1301"/>
    <cellStyle name="?鹎%U龡&amp;H齲_x0001_C铣_x0014__x0007__x0001__x0001_ 4 4_2015财政决算公开" xfId="1302"/>
    <cellStyle name="好 2 2 2 2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?鹎%U龡&amp;H齲_x0001_C铣_x0014__x0007__x0001__x0001_ 4 5 3" xfId="1307"/>
    <cellStyle name="差 4 3 2" xfId="1308"/>
    <cellStyle name="?鹎%U龡&amp;H齲_x0001_C铣_x0014__x0007__x0001__x0001_ 4 5 3 2" xfId="1309"/>
    <cellStyle name="?鹎%U龡&amp;H齲_x0001_C铣_x0014__x0007__x0001__x0001_ 4 6" xfId="1310"/>
    <cellStyle name="?鹎%U龡&amp;H齲_x0001_C铣_x0014__x0007__x0001__x0001_ 4 6 2" xfId="1311"/>
    <cellStyle name="输入 3" xfId="1312"/>
    <cellStyle name="常规 2 9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?鹎%U龡&amp;H齲_x0001_C铣_x0014__x0007__x0001__x0001_ 4 6_2015财政决算公开" xfId="1317"/>
    <cellStyle name="货币 4 4 3" xfId="1318"/>
    <cellStyle name="?鹎%U龡&amp;H齲_x0001_C铣_x0014__x0007__x0001__x0001_ 4 7" xfId="1319"/>
    <cellStyle name="?鹎%U龡&amp;H齲_x0001_C铣_x0014__x0007__x0001__x0001_ 4 7 2" xfId="1320"/>
    <cellStyle name="常规 3 9" xfId="1321"/>
    <cellStyle name="?鹎%U龡&amp;H齲_x0001_C铣_x0014__x0007__x0001__x0001_ 4 8" xfId="1322"/>
    <cellStyle name="40% - 强调文字颜色 5 3 2_2015财政决算公开" xfId="1323"/>
    <cellStyle name="?鹎%U龡&amp;H齲_x0001_C铣_x0014__x0007__x0001__x0001_ 4 8 2" xfId="1324"/>
    <cellStyle name="常规 4 2 7" xfId="1325"/>
    <cellStyle name="?鹎%U龡&amp;H齲_x0001_C铣_x0014__x0007__x0001__x0001_ 4 9" xfId="1326"/>
    <cellStyle name="?鹎%U龡&amp;H齲_x0001_C铣_x0014__x0007__x0001__x0001_ 4 9 2" xfId="1327"/>
    <cellStyle name="千位分隔 4 2 3 3" xfId="1328"/>
    <cellStyle name="常规 5 9" xfId="1329"/>
    <cellStyle name="?鹎%U龡&amp;H齲_x0001_C铣_x0014__x0007__x0001__x0001_ 4_2015财政决算公开" xfId="1330"/>
    <cellStyle name="?鹎%U龡&amp;H齲_x0001_C铣_x0014__x0007__x0001__x0001_ 5 3 2" xfId="1331"/>
    <cellStyle name="60% - 强调文字颜色 5 5 2 2 2" xfId="1332"/>
    <cellStyle name="?鹎%U龡&amp;H齲_x0001_C铣_x0014__x0007__x0001__x0001_ 5 4" xfId="1333"/>
    <cellStyle name="40% - 强调文字颜色 6 3 2 2 2 2" xfId="1334"/>
    <cellStyle name="60% - 强调文字颜色 5 5 2 3" xfId="1335"/>
    <cellStyle name="强调文字颜色 4 2 3 3 2" xfId="1336"/>
    <cellStyle name="?鹎%U龡&amp;H齲_x0001_C铣_x0014__x0007__x0001__x0001_ 6 2" xfId="1337"/>
    <cellStyle name="标题 2 2 4" xfId="1338"/>
    <cellStyle name="?鹎%U龡&amp;H齲_x0001_C铣_x0014__x0007__x0001__x0001_ 6 2 2" xfId="1339"/>
    <cellStyle name="标题 2 2 4 2" xfId="1340"/>
    <cellStyle name="货币 3 6" xfId="1341"/>
    <cellStyle name="60% - 强调文字颜色 5 5 3 2" xfId="1342"/>
    <cellStyle name="?鹎%U龡&amp;H齲_x0001_C铣_x0014__x0007__x0001__x0001_ 6 3" xfId="1343"/>
    <cellStyle name="标题 2 2 5" xfId="1344"/>
    <cellStyle name="?鹎%U龡&amp;H齲_x0001_C铣_x0014__x0007__x0001__x0001_ 6 3 2" xfId="1345"/>
    <cellStyle name="货币 4 6" xfId="1346"/>
    <cellStyle name="?鹎%U龡&amp;H齲_x0001_C铣_x0014__x0007__x0001__x0001_ 6 4" xfId="1347"/>
    <cellStyle name="20% - 着色 5" xfId="1348"/>
    <cellStyle name="?鹎%U龡&amp;H齲_x0001_C铣_x0014__x0007__x0001__x0001_ 6_2015财政决算公开" xfId="1349"/>
    <cellStyle name="计算 7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20% - 强调文字颜色 1 2 2 2 3" xfId="1357"/>
    <cellStyle name="40% - 强调文字颜色 6 5 3 2" xfId="1358"/>
    <cellStyle name="60% - 强调文字颜色 4 2 3 3 2" xfId="1359"/>
    <cellStyle name="20% - 强调文字颜色 1 2 2 3" xfId="1360"/>
    <cellStyle name="20% - 强调文字颜色 1 2 2 3 2" xfId="1361"/>
    <cellStyle name="20% - 强调文字颜色 1 2 2 4" xfId="1362"/>
    <cellStyle name="20% - 强调文字颜色 1 2 2_2015财政决算公开" xfId="1363"/>
    <cellStyle name="计算 4 4" xfId="1364"/>
    <cellStyle name="20% - 强调文字颜色 1 2 3" xfId="1365"/>
    <cellStyle name="20% - 强调文字颜色 1 2 3 2" xfId="1366"/>
    <cellStyle name="20% - 强调文字颜色 1 2 3 2 2 2" xfId="1367"/>
    <cellStyle name="20% - 强调文字颜色 1 2 3 2 3" xfId="1368"/>
    <cellStyle name="常规 13 2 2 2 2" xfId="1369"/>
    <cellStyle name="20% - 强调文字颜色 1 2 3 2_2015财政决算公开" xfId="1370"/>
    <cellStyle name="20% - 强调文字颜色 1 2 3 3" xfId="1371"/>
    <cellStyle name="20% - 强调文字颜色 1 2 3 3 2" xfId="1372"/>
    <cellStyle name="20% - 强调文字颜色 1 2 3 4" xfId="1373"/>
    <cellStyle name="40% - 强调文字颜色 2 2 2_2015财政决算公开" xfId="1374"/>
    <cellStyle name="20% - 强调文字颜色 1 2 3 5" xfId="1375"/>
    <cellStyle name="20% - 强调文字颜色 1 2 3_2015财政决算公开" xfId="1376"/>
    <cellStyle name="20% - 强调文字颜色 1 2 4" xfId="1377"/>
    <cellStyle name="20% - 强调文字颜色 1 2 4 2 2" xfId="1378"/>
    <cellStyle name="40% - 强调文字颜色 1 5 3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20% - 强调文字颜色 1 3 2_2015财政决算公开" xfId="1397"/>
    <cellStyle name="60% - 强调文字颜色 1 5 2 2 2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20% - 强调文字颜色 1 3 3_2015财政决算公开" xfId="1403"/>
    <cellStyle name="常规 2 2 2 2 2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20% - 强调文字颜色 1 4_2015财政决算公开" xfId="1416"/>
    <cellStyle name="百分比 4" xfId="1417"/>
    <cellStyle name="20% - 强调文字颜色 1 5 2 2" xfId="1418"/>
    <cellStyle name="60% - 强调文字颜色 3 3" xfId="1419"/>
    <cellStyle name="20% - 强调文字颜色 1 5 2 2 2" xfId="1420"/>
    <cellStyle name="60% - 强调文字颜色 3 3 2" xfId="1421"/>
    <cellStyle name="20% - 强调文字颜色 1 5 2 3" xfId="1422"/>
    <cellStyle name="60% - 强调文字颜色 3 4" xfId="1423"/>
    <cellStyle name="常规 2 4 2 6 2" xfId="1424"/>
    <cellStyle name="20% - 强调文字颜色 1 5 2_2015财政决算公开" xfId="1425"/>
    <cellStyle name="常规 2 3 2 3 3 2" xfId="1426"/>
    <cellStyle name="20% - 强调文字颜色 1 5 3" xfId="1427"/>
    <cellStyle name="20% - 强调文字颜色 4 2 3 2_2015财政决算公开" xfId="1428"/>
    <cellStyle name="20% - 强调文字颜色 1 5 3 2" xfId="1429"/>
    <cellStyle name="60% - 强调文字颜色 4 3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20% - 强调文字颜色 1 6_2015财政决算公开" xfId="1436"/>
    <cellStyle name="货币 4 2 4" xfId="1437"/>
    <cellStyle name="20% - 强调文字颜色 2 2" xfId="1438"/>
    <cellStyle name="20% - 强调文字颜色 2 2 2" xfId="1439"/>
    <cellStyle name="40% - 强调文字颜色 3 2 7" xfId="1440"/>
    <cellStyle name="20% - 强调文字颜色 2 2 2 2" xfId="1441"/>
    <cellStyle name="20% - 强调文字颜色 2 2 2 2 2 2" xfId="1442"/>
    <cellStyle name="标题 2 8" xfId="1443"/>
    <cellStyle name="20% - 强调文字颜色 2 2 2 2 3" xfId="1444"/>
    <cellStyle name="60% - 强调文字颜色 5 2 3 3 2" xfId="1445"/>
    <cellStyle name="20% - 强调文字颜色 2 2 2 2_2015财政决算公开" xfId="1446"/>
    <cellStyle name="20% - 强调文字颜色 2 2 2 3" xfId="1447"/>
    <cellStyle name="20% - 强调文字颜色 2 2 2 3 2" xfId="1448"/>
    <cellStyle name="20% - 强调文字颜色 2 9" xfId="1449"/>
    <cellStyle name="20% - 强调文字颜色 2 2 2 4" xfId="1450"/>
    <cellStyle name="常规 2 2 2 2 5 2" xfId="1451"/>
    <cellStyle name="小数 4 2" xfId="1452"/>
    <cellStyle name="20% - 强调文字颜色 2 2 2_2015财政决算公开" xfId="1453"/>
    <cellStyle name="常规 2 5 2 2 2" xfId="1454"/>
    <cellStyle name="检查单元格 6 2" xfId="1455"/>
    <cellStyle name="20% - 强调文字颜色 2 2 3" xfId="1456"/>
    <cellStyle name="20% - 强调文字颜色 2 2 3 2" xfId="1457"/>
    <cellStyle name="20% - 强调文字颜色 2 2 3 2 2 2" xfId="1458"/>
    <cellStyle name="60% - 强调文字颜色 2 4 3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20% - 强调文字颜色 2 2 3 4" xfId="1464"/>
    <cellStyle name="常规 2 2 2 2 6 2" xfId="1465"/>
    <cellStyle name="20% - 强调文字颜色 2 2 4" xfId="1466"/>
    <cellStyle name="60% - 强调文字颜色 1 2 3 2 2 2" xfId="1467"/>
    <cellStyle name="20% - 强调文字颜色 2 2 4 2" xfId="1468"/>
    <cellStyle name="20% - 强调文字颜色 2 2 4 2 2" xfId="1469"/>
    <cellStyle name="20% - 强调文字颜色 2 2 4 3" xfId="1470"/>
    <cellStyle name="20% - 强调文字颜色 2 2 4 4" xfId="1471"/>
    <cellStyle name="40% - 强调文字颜色 3 3 2_2015财政决算公开" xfId="1472"/>
    <cellStyle name="20% - 强调文字颜色 2 2 4_2015财政决算公开" xfId="1473"/>
    <cellStyle name="20% - 强调文字颜色 2 2 5" xfId="1474"/>
    <cellStyle name="20% - 强调文字颜色 6 3 2 2 2 2" xfId="1475"/>
    <cellStyle name="20% - 强调文字颜色 2 2 5 2" xfId="1476"/>
    <cellStyle name="20% - 强调文字颜色 2 2 6" xfId="1477"/>
    <cellStyle name="20% - 强调文字颜色 2 2_2015财政决算公开" xfId="1478"/>
    <cellStyle name="20% - 强调文字颜色 4 3 2 3 2" xfId="1479"/>
    <cellStyle name="60% - 强调文字颜色 1 4 2 3" xfId="1480"/>
    <cellStyle name="强调文字颜色 2 2 3 2" xfId="1481"/>
    <cellStyle name="20% - 强调文字颜色 2 3" xfId="1482"/>
    <cellStyle name="强调文字颜色 2 2 3 2 2" xfId="1483"/>
    <cellStyle name="20% - 强调文字颜色 2 3 2" xfId="1484"/>
    <cellStyle name="常规 35" xfId="1485"/>
    <cellStyle name="常规 40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强调文字颜色 2 2 3 2 3" xfId="1496"/>
    <cellStyle name="20% - 强调文字颜色 2 3 3" xfId="1497"/>
    <cellStyle name="常规 36" xfId="1498"/>
    <cellStyle name="常规 41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20% - 强调文字颜色 2 3 4" xfId="1504"/>
    <cellStyle name="常规 37" xfId="1505"/>
    <cellStyle name="常规 42" xfId="1506"/>
    <cellStyle name="20% - 强调文字颜色 2 3 4 2" xfId="1507"/>
    <cellStyle name="40% - 强调文字颜色 1 2 6" xfId="1508"/>
    <cellStyle name="20% - 强调文字颜色 2 3 5" xfId="1509"/>
    <cellStyle name="常规 38" xfId="1510"/>
    <cellStyle name="常规 43" xfId="1511"/>
    <cellStyle name="20% - 强调文字颜色 2 3_2015财政决算公开" xfId="1512"/>
    <cellStyle name="常规 2 4 2 2 4 2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2 4 3" xfId="1517"/>
    <cellStyle name="20% - 强调文字颜色 6 5_2015财政决算公开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2 5 2_2015财政决算公开" xfId="1528"/>
    <cellStyle name="20% - 强调文字颜色 6 6 3" xfId="1529"/>
    <cellStyle name="60% - 强调文字颜色 1 6 2 2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20% - 强调文字颜色 3 2" xfId="1539"/>
    <cellStyle name="常规 3 2 5" xfId="1540"/>
    <cellStyle name="20% - 强调文字颜色 3 2 2" xfId="1541"/>
    <cellStyle name="40% - 强调文字颜色 4 2 7" xfId="1542"/>
    <cellStyle name="常规 3 2 5 2" xfId="1543"/>
    <cellStyle name="20% - 强调文字颜色 3 2 2 2" xfId="1544"/>
    <cellStyle name="百分比 4 2 4" xfId="1545"/>
    <cellStyle name="常规 2 2 6 4" xfId="1546"/>
    <cellStyle name="20% - 强调文字颜色 3 2 2 2 2" xfId="1547"/>
    <cellStyle name="20% - 强调文字颜色 3 2 2 2 2 2" xfId="1548"/>
    <cellStyle name="20% - 强调文字颜色 3 2 2 2 3" xfId="1549"/>
    <cellStyle name="60% - 强调文字颜色 6 2 3 3 2" xfId="1550"/>
    <cellStyle name="20% - 强调文字颜色 3 2 2 2_2015财政决算公开" xfId="1551"/>
    <cellStyle name="常规 51 2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常规 77" xfId="2157"/>
    <cellStyle name="40% - 强调文字颜色 3 2 2 2 2 2" xfId="2158"/>
    <cellStyle name="40% - 强调文字颜色 3 2 2 2 3" xfId="2159"/>
    <cellStyle name="常规 78" xfId="2160"/>
    <cellStyle name="40% - 强调文字颜色 3 2 2 2_2015财政决算公开" xfId="2161"/>
    <cellStyle name="常规 29 3" xfId="2162"/>
    <cellStyle name="40% - 强调文字颜色 3 2 2 3" xfId="2163"/>
    <cellStyle name="标题 2 4 2 2" xfId="2164"/>
    <cellStyle name="40% - 强调文字颜色 3 2 2 3 2" xfId="2165"/>
    <cellStyle name="40% - 强调文字颜色 3 5 4" xfId="2166"/>
    <cellStyle name="40% - 强调文字颜色 3 2 2 4" xfId="2167"/>
    <cellStyle name="40% - 强调文字颜色 3 2 2_2015财政决算公开" xfId="2168"/>
    <cellStyle name="货币 2 3 2 3 2" xfId="2169"/>
    <cellStyle name="40% - 强调文字颜色 3 2 3" xfId="2170"/>
    <cellStyle name="40% - 强调文字颜色 3 2 3 2" xfId="2171"/>
    <cellStyle name="货币 2 2 10" xfId="2172"/>
    <cellStyle name="40% - 强调文字颜色 3 2 3 2 2" xfId="2173"/>
    <cellStyle name="40% - 强调文字颜色 4 4 4" xfId="2174"/>
    <cellStyle name="40% - 强调文字颜色 3 2 3 2 2 2" xfId="2175"/>
    <cellStyle name="常规 2 4 3 4" xfId="2176"/>
    <cellStyle name="40% - 强调文字颜色 3 2 3 2 3" xfId="2177"/>
    <cellStyle name="40% - 强调文字颜色 3 2 3 2_2015财政决算公开" xfId="2178"/>
    <cellStyle name="40% - 强调文字颜色 3 2 3 3" xfId="2179"/>
    <cellStyle name="百分比 6 2 2 2 2" xfId="2180"/>
    <cellStyle name="40% - 强调文字颜色 3 2 3 3 2" xfId="2181"/>
    <cellStyle name="40% - 强调文字颜色 4 5 4" xfId="2182"/>
    <cellStyle name="常规 2 2 2_2015财政决算公开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3 2 4 2 2" xfId="2188"/>
    <cellStyle name="40% - 强调文字颜色 5 4 4" xfId="2189"/>
    <cellStyle name="40% - 强调文字颜色 3 2 4 3" xfId="2190"/>
    <cellStyle name="40% - 强调文字颜色 3 2 4 4" xfId="2191"/>
    <cellStyle name="常规 2 2 2 2 2 2" xfId="2192"/>
    <cellStyle name="40% - 强调文字颜色 3 2 4_2015财政决算公开" xfId="2193"/>
    <cellStyle name="货币 3 2 4 3 2" xfId="2194"/>
    <cellStyle name="40% - 强调文字颜色 3 2 5" xfId="2195"/>
    <cellStyle name="40% - 强调文字颜色 3 2 5 2" xfId="2196"/>
    <cellStyle name="货币 2 2 7" xfId="2197"/>
    <cellStyle name="40% - 强调文字颜色 3 2 6" xfId="2198"/>
    <cellStyle name="40% - 强调文字颜色 3 2_2015财政决算公开" xfId="2199"/>
    <cellStyle name="40% - 强调文字颜色 3 3" xfId="2200"/>
    <cellStyle name="40% - 强调文字颜色 3 3 2" xfId="2201"/>
    <cellStyle name="常规 25" xfId="2202"/>
    <cellStyle name="常规 30" xfId="2203"/>
    <cellStyle name="40% - 强调文字颜色 3 3 2 2" xfId="2204"/>
    <cellStyle name="常规 25 2" xfId="2205"/>
    <cellStyle name="常规 30 2" xfId="2206"/>
    <cellStyle name="40% - 强调文字颜色 3 3 2 2 2" xfId="2207"/>
    <cellStyle name="常规 25 2 2" xfId="2208"/>
    <cellStyle name="40% - 强调文字颜色 3 3 2 2 2 2" xfId="2209"/>
    <cellStyle name="40% - 强调文字颜色 5 5 2_2015财政决算公开" xfId="2210"/>
    <cellStyle name="40% - 强调文字颜色 3 3 2 2 3" xfId="2211"/>
    <cellStyle name="40% - 强调文字颜色 3 3 2 3" xfId="2212"/>
    <cellStyle name="标题 2 5 2 2" xfId="2213"/>
    <cellStyle name="常规 25 3" xfId="2214"/>
    <cellStyle name="常规 30 3" xfId="2215"/>
    <cellStyle name="40% - 强调文字颜色 3 3 2 3 2" xfId="2216"/>
    <cellStyle name="40% - 强调文字颜色 3 3 2 4" xfId="2217"/>
    <cellStyle name="40% - 强调文字颜色 3 3 3" xfId="2218"/>
    <cellStyle name="常规 26" xfId="2219"/>
    <cellStyle name="常规 31" xfId="2220"/>
    <cellStyle name="40% - 强调文字颜色 3 3 3_2015财政决算公开" xfId="2221"/>
    <cellStyle name="解释性文本 3 4" xfId="2222"/>
    <cellStyle name="40% - 强调文字颜色 3 3 4" xfId="2223"/>
    <cellStyle name="常规 27" xfId="2224"/>
    <cellStyle name="常规 32" xfId="2225"/>
    <cellStyle name="40% - 强调文字颜色 3 3 4 2" xfId="2226"/>
    <cellStyle name="常规 27 2" xfId="2227"/>
    <cellStyle name="常规 32 2" xfId="2228"/>
    <cellStyle name="40% - 强调文字颜色 3 3 5" xfId="2229"/>
    <cellStyle name="常规 28" xfId="2230"/>
    <cellStyle name="常规 33" xfId="2231"/>
    <cellStyle name="40% - 强调文字颜色 3 3_2015财政决算公开" xfId="2232"/>
    <cellStyle name="40% - 强调文字颜色 3 4" xfId="2233"/>
    <cellStyle name="40% - 强调文字颜色 3 4 2" xfId="2234"/>
    <cellStyle name="常规 75" xfId="2235"/>
    <cellStyle name="40% - 强调文字颜色 3 4 2_2015财政决算公开" xfId="2236"/>
    <cellStyle name="40% - 强调文字颜色 3 4 3" xfId="2237"/>
    <cellStyle name="常规 76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40% - 强调文字颜色 3 5 2 3" xfId="2246"/>
    <cellStyle name="检查单元格 5 2" xfId="2247"/>
    <cellStyle name="40% - 强调文字颜色 3 5 2_2015财政决算公开" xfId="2248"/>
    <cellStyle name="40% - 强调文字颜色 3 5 3" xfId="2249"/>
    <cellStyle name="40% - 强调文字颜色 3 5 3 2" xfId="2250"/>
    <cellStyle name="常规 8_报 预算   行政政法处(1)" xfId="2251"/>
    <cellStyle name="40% - 强调文字颜色 3 5_2015财政决算公开" xfId="2252"/>
    <cellStyle name="Comma [0]" xfId="2253"/>
    <cellStyle name="常规 3 6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40% - 强调文字颜色 4 2 2" xfId="2260"/>
    <cellStyle name="60% - 强调文字颜色 5 2 7" xfId="2261"/>
    <cellStyle name="40% - 强调文字颜色 4 2 2 2" xfId="2262"/>
    <cellStyle name="40% - 强调文字颜色 4 2 2 2 2" xfId="2263"/>
    <cellStyle name="40% - 强调文字颜色 5 5_2015财政决算公开" xfId="2264"/>
    <cellStyle name="好_出版署2010年度中央部门决算草案" xfId="2265"/>
    <cellStyle name="40% - 强调文字颜色 4 2 2 2 2 2" xfId="2266"/>
    <cellStyle name="常规 10" xfId="2267"/>
    <cellStyle name="40% - 强调文字颜色 4 2 2 2 3" xfId="2268"/>
    <cellStyle name="后继超级链接" xfId="2269"/>
    <cellStyle name="40% - 强调文字颜色 4 2 2 3" xfId="2270"/>
    <cellStyle name="标题 3 4 2 2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40% - 强调文字颜色 4 2 3 2 2" xfId="2276"/>
    <cellStyle name="常规 2 2 2 4 2" xfId="2277"/>
    <cellStyle name="40% - 强调文字颜色 4 2 3 2 2 2" xfId="2278"/>
    <cellStyle name="常规 2 2 2 4 2 2" xfId="2279"/>
    <cellStyle name="40% - 强调文字颜色 4 2 3 2 3" xfId="2280"/>
    <cellStyle name="40% - 强调文字颜色 6 6_2015财政决算公开" xfId="2281"/>
    <cellStyle name="常规 2 2 2 4 3" xfId="2282"/>
    <cellStyle name="40% - 强调文字颜色 4 2 3 2_2015财政决算公开" xfId="2283"/>
    <cellStyle name="强调文字颜色 1 3 3" xfId="2284"/>
    <cellStyle name="常规 2 2 2 4_2015财政决算公开" xfId="2285"/>
    <cellStyle name="40% - 强调文字颜色 4 2 3 3 2" xfId="2286"/>
    <cellStyle name="常规 2 2 2 5 2" xfId="2287"/>
    <cellStyle name="40% - 强调文字颜色 4 2 3_2015财政决算公开" xfId="2288"/>
    <cellStyle name="40% - 强调文字颜色 4 2 4" xfId="2289"/>
    <cellStyle name="40% - 强调文字颜色 4 2 4 2" xfId="2290"/>
    <cellStyle name="常规 2 2 3 4" xfId="2291"/>
    <cellStyle name="40% - 强调文字颜色 4 2 4 2 2" xfId="2292"/>
    <cellStyle name="常规 2 2 3 4 2" xfId="2293"/>
    <cellStyle name="40% - 强调文字颜色 4 2 4 3" xfId="2294"/>
    <cellStyle name="常规 2 2 3 5" xfId="2295"/>
    <cellStyle name="40% - 强调文字颜色 4 2 4 4" xfId="2296"/>
    <cellStyle name="常规 2 2 3 2 2 2" xfId="2297"/>
    <cellStyle name="常规 2 2 3 6" xfId="2298"/>
    <cellStyle name="40% - 强调文字颜色 4 2 5" xfId="2299"/>
    <cellStyle name="40% - 强调文字颜色 4 2 5 2" xfId="2300"/>
    <cellStyle name="常规 2 2 4 4" xfId="2301"/>
    <cellStyle name="40% - 强调文字颜色 4 2 6" xfId="2302"/>
    <cellStyle name="60% - 强调文字颜色 1 2 2 3 2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40% - 强调文字颜色 4 3 2 3" xfId="2312"/>
    <cellStyle name="标题 3 5 2 2" xfId="2313"/>
    <cellStyle name="常规_04-分类改革-预算表 2" xfId="2314"/>
    <cellStyle name="40% - 强调文字颜色 4 3 2 3 2" xfId="2315"/>
    <cellStyle name="货币 2 3" xfId="2316"/>
    <cellStyle name="40% - 强调文字颜色 4 3 2 4" xfId="2317"/>
    <cellStyle name="40% - 强调文字颜色 4 3 2_2015财政决算公开" xfId="2318"/>
    <cellStyle name="40% - 强调文字颜色 4 3 3" xfId="2319"/>
    <cellStyle name="40% - 强调文字颜色 4 3 3 2" xfId="2320"/>
    <cellStyle name="常规 2 3 2 4" xfId="2321"/>
    <cellStyle name="40% - 强调文字颜色 4 3 3 2 2" xfId="2322"/>
    <cellStyle name="常规 2 3 2 4 2" xfId="2323"/>
    <cellStyle name="40% - 强调文字颜色 4 3 3 3" xfId="2324"/>
    <cellStyle name="常规 2 3 2 5" xfId="2325"/>
    <cellStyle name="40% - 强调文字颜色 4 3 3_2015财政决算公开" xfId="2326"/>
    <cellStyle name="货币 4 2 2 3" xfId="2327"/>
    <cellStyle name="40% - 强调文字颜色 4 3 4" xfId="2328"/>
    <cellStyle name="40% - 强调文字颜色 4 3 4 2" xfId="2329"/>
    <cellStyle name="常规 2 3 3 4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40% - 强调文字颜色 4 4 3 2" xfId="2340"/>
    <cellStyle name="常规 2 4 2 4" xfId="2341"/>
    <cellStyle name="40% - 强调文字颜色 4 4_2015财政决算公开" xfId="2342"/>
    <cellStyle name="HEADING1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40% - 强调文字颜色 4 5 2 2 2" xfId="2348"/>
    <cellStyle name="货币 4 2 8" xfId="2349"/>
    <cellStyle name="40% - 强调文字颜色 4 5 2 3" xfId="2350"/>
    <cellStyle name="常规 12 2 2_2015财政决算公开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40% - 强调文字颜色 4 6 2 2" xfId="2356"/>
    <cellStyle name="常规 2 3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40% - 强调文字颜色 5 2" xfId="2362"/>
    <cellStyle name="好 2 3" xfId="2363"/>
    <cellStyle name="40% - 强调文字颜色 5 2 2" xfId="2364"/>
    <cellStyle name="60% - 强调文字颜色 6 2 7" xfId="2365"/>
    <cellStyle name="好 2 3 2" xfId="2366"/>
    <cellStyle name="40% - 强调文字颜色 5 2 2 2" xfId="2367"/>
    <cellStyle name="好 2 3 2 2" xfId="2368"/>
    <cellStyle name="40% - 强调文字颜色 5 2 2 2_2015财政决算公开" xfId="2369"/>
    <cellStyle name="货币 2 3 3" xfId="2370"/>
    <cellStyle name="链接单元格 3 2" xfId="2371"/>
    <cellStyle name="40% - 强调文字颜色 5 2 2 4" xfId="2372"/>
    <cellStyle name="40% - 强调文字颜色 5 2 2_2015财政决算公开" xfId="2373"/>
    <cellStyle name="百分比 2 2 4 2" xfId="2374"/>
    <cellStyle name="常规 2 2 2 2 2 4" xfId="2375"/>
    <cellStyle name="40% - 强调文字颜色 5 2 3" xfId="2376"/>
    <cellStyle name="好 2 3 3" xfId="2377"/>
    <cellStyle name="40% - 强调文字颜色 5 2 3 2" xfId="2378"/>
    <cellStyle name="常规 3 2 2 4" xfId="2379"/>
    <cellStyle name="40% - 强调文字颜色 5 2 3 2 2" xfId="2380"/>
    <cellStyle name="常规 3 2 2 4 2" xfId="2381"/>
    <cellStyle name="好 4" xfId="2382"/>
    <cellStyle name="40% - 强调文字颜色 5 2 4" xfId="2383"/>
    <cellStyle name="40% - 强调文字颜色 5 2 4 2" xfId="2384"/>
    <cellStyle name="常规 3 2 3 4" xfId="2385"/>
    <cellStyle name="40% - 强调文字颜色 5 2 5" xfId="2386"/>
    <cellStyle name="40% - 强调文字颜色 5 2_2015财政决算公开" xfId="2387"/>
    <cellStyle name="常规 3 5 2 2" xfId="2388"/>
    <cellStyle name="货币 2 3 2 5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40% - 强调文字颜色 5 3_2015财政决算公开" xfId="2400"/>
    <cellStyle name="常规 18 2 2" xfId="2401"/>
    <cellStyle name="常规 23 2 2" xfId="2402"/>
    <cellStyle name="40% - 强调文字颜色 5 4" xfId="2403"/>
    <cellStyle name="好 2 5" xfId="2404"/>
    <cellStyle name="40% - 强调文字颜色 5 4 2" xfId="2405"/>
    <cellStyle name="40% - 强调文字颜色 5 4 2 2" xfId="2406"/>
    <cellStyle name="40% - 强调文字颜色 5 4 2 2 2" xfId="2407"/>
    <cellStyle name="40% - 强调文字颜色 5 4 2_2015财政决算公开" xfId="2408"/>
    <cellStyle name="链接单元格 5" xfId="2409"/>
    <cellStyle name="40% - 强调文字颜色 5 4 3" xfId="2410"/>
    <cellStyle name="40% - 强调文字颜色 5 4 3 2" xfId="2411"/>
    <cellStyle name="货币 2 2 2 7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40% - 强调文字颜色 5 6" xfId="2423"/>
    <cellStyle name="60% - 强调文字颜色 2 3 2 2" xfId="2424"/>
    <cellStyle name="40% - 强调文字颜色 5 6 2" xfId="2425"/>
    <cellStyle name="60% - 强调文字颜色 2 3 2 2 2" xfId="2426"/>
    <cellStyle name="40% - 强调文字颜色 5 6 2 2" xfId="2427"/>
    <cellStyle name="60% - 强调文字颜色 2 3 2 2 2 2" xfId="2428"/>
    <cellStyle name="40% - 强调文字颜色 5 6_2015财政决算公开" xfId="2429"/>
    <cellStyle name="40% - 强调文字颜色 5 7" xfId="2430"/>
    <cellStyle name="60% - 强调文字颜色 2 3 2 3" xfId="2431"/>
    <cellStyle name="40% - 强调文字颜色 5 7 2" xfId="2432"/>
    <cellStyle name="60% - 强调文字颜色 2 3 2 3 2" xfId="2433"/>
    <cellStyle name="常规 2 3 2 2 4" xfId="2434"/>
    <cellStyle name="40% - 强调文字颜色 5 8" xfId="2435"/>
    <cellStyle name="60% - 强调文字颜色 2 3 2 4" xfId="2436"/>
    <cellStyle name="40% - 强调文字颜色 6 2" xfId="2437"/>
    <cellStyle name="好 3 3" xfId="2438"/>
    <cellStyle name="40% - 强调文字颜色 6 2 2" xfId="2439"/>
    <cellStyle name="好 3 3 2" xfId="2440"/>
    <cellStyle name="40% - 强调文字颜色 6 2 2 2" xfId="2441"/>
    <cellStyle name="常规 4 3 4" xfId="2442"/>
    <cellStyle name="常规 5 6" xfId="2443"/>
    <cellStyle name="好 3 3 2 2" xfId="2444"/>
    <cellStyle name="40% - 强调文字颜色 6 2 2 2 2" xfId="2445"/>
    <cellStyle name="常规 4 3 4 2" xfId="2446"/>
    <cellStyle name="常规 5 6 2" xfId="2447"/>
    <cellStyle name="40% - 强调文字颜色 6 2 2 2 2 2" xfId="2448"/>
    <cellStyle name="常规 5 6 2 2" xfId="2449"/>
    <cellStyle name="计算 2 2 3" xfId="2450"/>
    <cellStyle name="40% - 强调文字颜色 6 2 2 2 3" xfId="2451"/>
    <cellStyle name="常规 5 6 3" xfId="2452"/>
    <cellStyle name="强调文字颜色 5 5 2" xfId="2453"/>
    <cellStyle name="40% - 强调文字颜色 6 2 2 2_2015财政决算公开" xfId="2454"/>
    <cellStyle name="标题 5 4 2 2" xfId="2455"/>
    <cellStyle name="40% - 强调文字颜色 6 2 2 3" xfId="2456"/>
    <cellStyle name="常规 4 3 5" xfId="2457"/>
    <cellStyle name="常规 5 7" xfId="2458"/>
    <cellStyle name="40% - 强调文字颜色 6 2 2 3 2" xfId="2459"/>
    <cellStyle name="常规 5 7 2" xfId="2460"/>
    <cellStyle name="40% - 强调文字颜色 6 2 2 4" xfId="2461"/>
    <cellStyle name="常规 4 3 6" xfId="2462"/>
    <cellStyle name="千位分隔 4 2 3 2" xfId="2463"/>
    <cellStyle name="常规 5 8" xfId="2464"/>
    <cellStyle name="40% - 强调文字颜色 6 2 2_2015财政决算公开" xfId="2465"/>
    <cellStyle name="40% - 强调文字颜色 6 2 3" xfId="2466"/>
    <cellStyle name="好 3 3 3" xfId="2467"/>
    <cellStyle name="40% - 强调文字颜色 6 2 3 2" xfId="2468"/>
    <cellStyle name="常规 4 2 2 4" xfId="2469"/>
    <cellStyle name="常规 6 6" xfId="2470"/>
    <cellStyle name="40% - 强调文字颜色 6 2 3 2 2" xfId="2471"/>
    <cellStyle name="常规 4 2 2 4 2" xfId="2472"/>
    <cellStyle name="货币 3 2 4 5" xfId="2473"/>
    <cellStyle name="40% - 强调文字颜色 6 2 3 2 2 2" xfId="2474"/>
    <cellStyle name="常规 4 2 2 4 2 2" xfId="2475"/>
    <cellStyle name="40% - 强调文字颜色 6 2 3 2 3" xfId="2476"/>
    <cellStyle name="常规 4 2 2 4 3" xfId="2477"/>
    <cellStyle name="40% - 强调文字颜色 6 2 3 2_2015财政决算公开" xfId="2478"/>
    <cellStyle name="货币 3 2 5" xfId="2479"/>
    <cellStyle name="40% - 强调文字颜色 6 2 3 3" xfId="2480"/>
    <cellStyle name="常规 4 2 2 5" xfId="2481"/>
    <cellStyle name="40% - 强调文字颜色 6 2 3 3 2" xfId="2482"/>
    <cellStyle name="常规 4 2 2 5 2" xfId="2483"/>
    <cellStyle name="40% - 强调文字颜色 6 2 3 4" xfId="2484"/>
    <cellStyle name="常规 4 2 2 6" xfId="2485"/>
    <cellStyle name="40% - 强调文字颜色 6 2 3 5" xfId="2486"/>
    <cellStyle name="常规 4 2 2 7" xfId="2487"/>
    <cellStyle name="40% - 强调文字颜色 6 2 3_2015财政决算公开" xfId="2488"/>
    <cellStyle name="40% - 强调文字颜色 6 2 4" xfId="2489"/>
    <cellStyle name="货币 2 2 5 2" xfId="2490"/>
    <cellStyle name="40% - 强调文字颜色 6 2 4 2" xfId="2491"/>
    <cellStyle name="常规 7 6" xfId="2492"/>
    <cellStyle name="常规 4 2 3 4" xfId="2493"/>
    <cellStyle name="货币 2 2 5 2 2" xfId="2494"/>
    <cellStyle name="40% - 强调文字颜色 6 2 4 3" xfId="2495"/>
    <cellStyle name="常规 4 2 3 5" xfId="2496"/>
    <cellStyle name="40% - 强调文字颜色 6 2 4 4" xfId="2497"/>
    <cellStyle name="常规 4 2 3 6" xfId="2498"/>
    <cellStyle name="40% - 强调文字颜色 6 2 5 2" xfId="2499"/>
    <cellStyle name="常规 8 6" xfId="2500"/>
    <cellStyle name="常规 4 2 4 4" xfId="2501"/>
    <cellStyle name="货币 2 2 5 3 2" xfId="2502"/>
    <cellStyle name="40% - 强调文字颜色 6 2 6" xfId="2503"/>
    <cellStyle name="常规 10 2 2 2 2" xfId="2504"/>
    <cellStyle name="货币 2 2 5 4" xfId="2505"/>
    <cellStyle name="40% - 强调文字颜色 6 2_2015财政决算公开" xfId="2506"/>
    <cellStyle name="40% - 强调文字颜色 6 3 2" xfId="2507"/>
    <cellStyle name="好 3 4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40% - 强调文字颜色 6 3 2 2_2015财政决算公开" xfId="2514"/>
    <cellStyle name="警告文本 3 4" xfId="2515"/>
    <cellStyle name="40% - 强调文字颜色 6 3 2 3" xfId="2516"/>
    <cellStyle name="常规 5 3 5" xfId="2517"/>
    <cellStyle name="40% - 强调文字颜色 6 3 2 3 2" xfId="2518"/>
    <cellStyle name="40% - 强调文字颜色 6 3 2_2015财政决算公开" xfId="2519"/>
    <cellStyle name="60% - 强调文字颜色 6 7 2" xfId="2520"/>
    <cellStyle name="40% - 强调文字颜色 6 3 3" xfId="2521"/>
    <cellStyle name="40% - 强调文字颜色 6 3 3 2" xfId="2522"/>
    <cellStyle name="常规 5 4 4" xfId="2523"/>
    <cellStyle name="40% - 强调文字颜色 6 3 3 2 2" xfId="2524"/>
    <cellStyle name="常规 5 4 4 2" xfId="2525"/>
    <cellStyle name="货币 4 2 4 5" xfId="2526"/>
    <cellStyle name="40% - 强调文字颜色 6 3 3 3" xfId="2527"/>
    <cellStyle name="常规 5 4 5" xfId="2528"/>
    <cellStyle name="40% - 强调文字颜色 6 3 4" xfId="2529"/>
    <cellStyle name="货币 2 2 6 2" xfId="2530"/>
    <cellStyle name="40% - 强调文字颜色 6 3 4 2" xfId="2531"/>
    <cellStyle name="常规 5 5 4" xfId="2532"/>
    <cellStyle name="货币 2 2 6 2 2" xfId="2533"/>
    <cellStyle name="40% - 强调文字颜色 6 3 5" xfId="2534"/>
    <cellStyle name="货币 2 2 6 3" xfId="2535"/>
    <cellStyle name="40% - 强调文字颜色 6 3_2015财政决算公开" xfId="2536"/>
    <cellStyle name="Currency_1995" xfId="2537"/>
    <cellStyle name="40% - 强调文字颜色 6 4 2" xfId="2538"/>
    <cellStyle name="60% - 强调文字颜色 4 2 2 2" xfId="2539"/>
    <cellStyle name="60% - 强调文字颜色 4 2 2 2 2" xfId="2540"/>
    <cellStyle name="40% - 强调文字颜色 6 4 2 2" xfId="2541"/>
    <cellStyle name="常规 6 3 4" xfId="2542"/>
    <cellStyle name="40% - 强调文字颜色 6 4 2 2 2" xfId="2543"/>
    <cellStyle name="60% - 强调文字颜色 4 2 2 2 2 2" xfId="2544"/>
    <cellStyle name="40% - 强调文字颜色 6 4 2 3" xfId="2545"/>
    <cellStyle name="60% - 强调文字颜色 4 2 2 2 3" xfId="2546"/>
    <cellStyle name="40% - 强调文字颜色 6 4 2_2015财政决算公开" xfId="2547"/>
    <cellStyle name="强调文字颜色 5 7" xfId="2548"/>
    <cellStyle name="常规 4_征收计划表8" xfId="2549"/>
    <cellStyle name="40% - 强调文字颜色 6 4 3" xfId="2550"/>
    <cellStyle name="60% - 强调文字颜色 4 2 2 3" xfId="2551"/>
    <cellStyle name="40% - 强调文字颜色 6 4 3 2" xfId="2552"/>
    <cellStyle name="60% - 强调文字颜色 4 2 2 3 2" xfId="2553"/>
    <cellStyle name="常规 4 2 2 2 4" xfId="2554"/>
    <cellStyle name="40% - 强调文字颜色 6 4 4" xfId="2555"/>
    <cellStyle name="60% - 强调文字颜色 4 2 2 4" xfId="2556"/>
    <cellStyle name="货币 2 2 7 2" xfId="2557"/>
    <cellStyle name="40% - 强调文字颜色 6 4_2015财政决算公开" xfId="2558"/>
    <cellStyle name="40% - 强调文字颜色 6 5" xfId="2559"/>
    <cellStyle name="60% - 强调文字颜色 4 2 3" xfId="2560"/>
    <cellStyle name="40% - 强调文字颜色 6 5 2" xfId="2561"/>
    <cellStyle name="60% - 强调文字颜色 4 2 3 2" xfId="2562"/>
    <cellStyle name="60% - 强调文字颜色 4 2 3 2 2" xfId="2563"/>
    <cellStyle name="40% - 强调文字颜色 6 5 2 2" xfId="2564"/>
    <cellStyle name="常规 7 3 4" xfId="2565"/>
    <cellStyle name="40% - 强调文字颜色 6 5 2 2 2" xfId="2566"/>
    <cellStyle name="60% - 强调文字颜色 4 2 3 2 2 2" xfId="2567"/>
    <cellStyle name="40% - 强调文字颜色 6 5 2 3" xfId="2568"/>
    <cellStyle name="60% - 强调文字颜色 4 2 3 2 3" xfId="2569"/>
    <cellStyle name="40% - 强调文字颜色 6 5 2_2015财政决算公开" xfId="2570"/>
    <cellStyle name="40% - 强调文字颜色 6 5 3" xfId="2571"/>
    <cellStyle name="60% - 强调文字颜色 4 2 3 3" xfId="2572"/>
    <cellStyle name="40% - 强调文字颜色 6 5 4" xfId="2573"/>
    <cellStyle name="60% - 强调文字颜色 4 2 3 4" xfId="2574"/>
    <cellStyle name="货币 2 2 8 2" xfId="2575"/>
    <cellStyle name="40% - 强调文字颜色 6 6" xfId="2576"/>
    <cellStyle name="60% - 强调文字颜色 2 3 3 2" xfId="2577"/>
    <cellStyle name="60% - 强调文字颜色 4 2 4" xfId="2578"/>
    <cellStyle name="40% - 强调文字颜色 6 6 2" xfId="2579"/>
    <cellStyle name="60% - 强调文字颜色 2 3 3 2 2" xfId="2580"/>
    <cellStyle name="60% - 强调文字颜色 4 2 4 2" xfId="2581"/>
    <cellStyle name="60% - 强调文字颜色 4 2 4 2 2" xfId="2582"/>
    <cellStyle name="40% - 强调文字颜色 6 6 2 2" xfId="2583"/>
    <cellStyle name="常规 8 3 4" xfId="2584"/>
    <cellStyle name="40% - 强调文字颜色 6 7 2" xfId="2585"/>
    <cellStyle name="60% - 强调文字颜色 4 2 5 2" xfId="2586"/>
    <cellStyle name="40% - 强调文字颜色 6 8" xfId="2587"/>
    <cellStyle name="60% - 强调文字颜色 4 2 6" xfId="2588"/>
    <cellStyle name="40% - 着色 1" xfId="2589"/>
    <cellStyle name="货币 5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40% - 着色 5" xfId="2596"/>
    <cellStyle name="60% - 强调文字颜色 6 6 2 2" xfId="2597"/>
    <cellStyle name="40% - 着色 6" xfId="2598"/>
    <cellStyle name="常规 2 2 2 2 4_2015财政决算公开" xfId="2599"/>
    <cellStyle name="40% - 着色 6 2" xfId="2600"/>
    <cellStyle name="常规 6 3 3" xfId="2601"/>
    <cellStyle name="60% - 强调文字颜色 1 2" xfId="2602"/>
    <cellStyle name="60% - 强调文字颜色 1 2 2" xfId="2603"/>
    <cellStyle name="60% - 强调文字颜色 1 2 2 2 2" xfId="2604"/>
    <cellStyle name="60% - 强调文字颜色 1 2 2 2 2 2" xfId="2605"/>
    <cellStyle name="60% - 强调文字颜色 5 6" xfId="2606"/>
    <cellStyle name="60% - 强调文字颜色 1 2 2 2 3" xfId="2607"/>
    <cellStyle name="常规 3 2 4 2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60% - 强调文字颜色 1 2 3 2 3" xfId="2613"/>
    <cellStyle name="好 3 2 2 2 2" xfId="2614"/>
    <cellStyle name="60% - 强调文字颜色 1 2 3 3" xfId="2615"/>
    <cellStyle name="60% - 强调文字颜色 1 2 3 3 2" xfId="2616"/>
    <cellStyle name="60% - 强调文字颜色 1 2 3 4" xfId="2617"/>
    <cellStyle name="60% - 强调文字颜色 1 2 3 5" xfId="2618"/>
    <cellStyle name="标题 5 2_2015财政决算公开" xfId="2619"/>
    <cellStyle name="60% - 强调文字颜色 1 2 4" xfId="2620"/>
    <cellStyle name="60% - 强调文字颜色 1 2 4 2" xfId="2621"/>
    <cellStyle name="60% - 强调文字颜色 1 2 4 2 2" xfId="2622"/>
    <cellStyle name="货币 2 2 4 4" xfId="2623"/>
    <cellStyle name="60% - 强调文字颜色 1 2 4 3" xfId="2624"/>
    <cellStyle name="常规 10 2 2 2" xfId="2625"/>
    <cellStyle name="60% - 强调文字颜色 1 2 5" xfId="2626"/>
    <cellStyle name="Calc Currency (0) 2" xfId="2627"/>
    <cellStyle name="60% - 强调文字颜色 1 2 5 2" xfId="2628"/>
    <cellStyle name="60% - 强调文字颜色 1 2 6" xfId="2629"/>
    <cellStyle name="标题 2 2 3 2 2" xfId="2630"/>
    <cellStyle name="货币 2 6 2" xfId="2631"/>
    <cellStyle name="60% - 强调文字颜色 1 2 7" xfId="2632"/>
    <cellStyle name="货币 2 6 3" xfId="2633"/>
    <cellStyle name="链接单元格 6 2" xfId="2634"/>
    <cellStyle name="60% - 强调文字颜色 1 2_2015财政决算公开" xfId="2635"/>
    <cellStyle name="60% - 强调文字颜色 1 3" xfId="2636"/>
    <cellStyle name="60% - 强调文字颜色 1 3 2" xfId="2637"/>
    <cellStyle name="60% - 强调文字颜色 1 3 2 2 2" xfId="2638"/>
    <cellStyle name="常规 8 3" xfId="2639"/>
    <cellStyle name="60% - 强调文字颜色 1 3 2 2 3" xfId="2640"/>
    <cellStyle name="常规 4 2 4 2" xfId="2641"/>
    <cellStyle name="常规 4 6 2" xfId="2642"/>
    <cellStyle name="常规 8 4" xfId="2643"/>
    <cellStyle name="60% - 强调文字颜色 1 3 2 4" xfId="2644"/>
    <cellStyle name="60% - 强调文字颜色 1 3 3" xfId="2645"/>
    <cellStyle name="60% - 强调文字颜色 1 3 3 2" xfId="2646"/>
    <cellStyle name="60% - 强调文字颜色 1 3 3 2 2" xfId="2647"/>
    <cellStyle name="常规 2_2012-2013年“三公”经费预决算情况汇总表样" xfId="2648"/>
    <cellStyle name="60% - 强调文字颜色 1 3 3 3" xfId="2649"/>
    <cellStyle name="60% - 强调文字颜色 1 3 4" xfId="2650"/>
    <cellStyle name="60% - 强调文字颜色 1 3 4 2" xfId="2651"/>
    <cellStyle name="60% - 强调文字颜色 1 4" xfId="2652"/>
    <cellStyle name="常规 2 4 2 4 2" xfId="2653"/>
    <cellStyle name="60% - 强调文字颜色 1 4 2" xfId="2654"/>
    <cellStyle name="常规 2 4 2 4 2 2" xfId="2655"/>
    <cellStyle name="60% - 强调文字颜色 1 4 2 2 2" xfId="2656"/>
    <cellStyle name="60% - 强调文字颜色 1 4 3" xfId="2657"/>
    <cellStyle name="货币 2 10 2" xfId="2658"/>
    <cellStyle name="60% - 强调文字颜色 1 4 3 2" xfId="2659"/>
    <cellStyle name="60% - 强调文字颜色 1 4 4" xfId="2660"/>
    <cellStyle name="60% - 强调文字颜色 1 5" xfId="2661"/>
    <cellStyle name="常规 2 4 2 4 3" xfId="2662"/>
    <cellStyle name="60% - 强调文字颜色 1 5 2" xfId="2663"/>
    <cellStyle name="常规 2 4 2 4 3 2" xfId="2664"/>
    <cellStyle name="60% - 强调文字颜色 1 5 2 3" xfId="2665"/>
    <cellStyle name="60% - 强调文字颜色 1 5 3" xfId="2666"/>
    <cellStyle name="60% - 强调文字颜色 1 5 3 2" xfId="2667"/>
    <cellStyle name="60% - 强调文字颜色 1 5 4" xfId="2668"/>
    <cellStyle name="货币 3 4 2 2" xfId="2669"/>
    <cellStyle name="60% - 强调文字颜色 1 6" xfId="2670"/>
    <cellStyle name="常规 2 4 2 4 4" xfId="2671"/>
    <cellStyle name="60% - 强调文字颜色 1 6 2" xfId="2672"/>
    <cellStyle name="常规 2 4 2 4 4 2" xfId="2673"/>
    <cellStyle name="60% - 强调文字颜色 1 6 3" xfId="2674"/>
    <cellStyle name="60% - 强调文字颜色 1 7" xfId="2675"/>
    <cellStyle name="标题 3 3 2 2" xfId="2676"/>
    <cellStyle name="常规 2 4 2 4 5" xfId="2677"/>
    <cellStyle name="60% - 强调文字颜色 1 7 2" xfId="2678"/>
    <cellStyle name="标题 3 3 2 2 2" xfId="2679"/>
    <cellStyle name="60% - 强调文字颜色 1 8" xfId="2680"/>
    <cellStyle name="标题 3 3 2 3" xfId="2681"/>
    <cellStyle name="60% - 强调文字颜色 2 2" xfId="2682"/>
    <cellStyle name="60% - 强调文字颜色 2 2 2" xfId="2683"/>
    <cellStyle name="60% - 强调文字颜色 2 2 2 2" xfId="2684"/>
    <cellStyle name="差 7" xfId="2685"/>
    <cellStyle name="60% - 强调文字颜色 2 2 2 2 2" xfId="2686"/>
    <cellStyle name="差 7 2" xfId="2687"/>
    <cellStyle name="60% - 强调文字颜色 2 2 2 2 2 2" xfId="2688"/>
    <cellStyle name="60% - 强调文字颜色 2 2 2 3" xfId="2689"/>
    <cellStyle name="差 8" xfId="2690"/>
    <cellStyle name="60% - 强调文字颜色 2 2 2 3 2" xfId="2691"/>
    <cellStyle name="常规 2 2 2 2 4" xfId="2692"/>
    <cellStyle name="60% - 强调文字颜色 2 2 2 4" xfId="2693"/>
    <cellStyle name="货币 4 5 2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2 2 3 2 2 2" xfId="2699"/>
    <cellStyle name="60% - 强调文字颜色 3 2 4 2 2" xfId="2700"/>
    <cellStyle name="60% - 强调文字颜色 5 8" xfId="2701"/>
    <cellStyle name="60% - 强调文字颜色 2 2 3 3" xfId="2702"/>
    <cellStyle name="60% - 强调文字颜色 3 2 5" xfId="2703"/>
    <cellStyle name="comma zerodec 2" xfId="2704"/>
    <cellStyle name="60% - 强调文字颜色 2 2 3 3 2" xfId="2705"/>
    <cellStyle name="60% - 强调文字颜色 3 2 5 2" xfId="2706"/>
    <cellStyle name="常规 2 2 3 2 4" xfId="2707"/>
    <cellStyle name="60% - 强调文字颜色 2 2 3 4" xfId="2708"/>
    <cellStyle name="60% - 强调文字颜色 3 2 6" xfId="2709"/>
    <cellStyle name="货币 4 6 2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60% - 强调文字颜色 2 2 6" xfId="2719"/>
    <cellStyle name="货币 3 6 2" xfId="2720"/>
    <cellStyle name="60% - 强调文字颜色 2 2_2015财政决算公开" xfId="2721"/>
    <cellStyle name="货币 2 2 2 4 5" xfId="2722"/>
    <cellStyle name="60% - 强调文字颜色 2 3 2" xfId="2723"/>
    <cellStyle name="60% - 强调文字颜色 2 3 4" xfId="2724"/>
    <cellStyle name="60% - 强调文字颜色 2 3 4 2" xfId="2725"/>
    <cellStyle name="60% - 强调文字颜色 4 3 4" xfId="2726"/>
    <cellStyle name="常规 17" xfId="2727"/>
    <cellStyle name="常规 22" xfId="2728"/>
    <cellStyle name="检查单元格 2 2 3" xfId="2729"/>
    <cellStyle name="60% - 强调文字颜色 2 4" xfId="2730"/>
    <cellStyle name="常规 2 4 2 5 2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60% - 强调文字颜色 2 5 2 2 2" xfId="2741"/>
    <cellStyle name="检查单元格 5 4" xfId="2742"/>
    <cellStyle name="60% - 强调文字颜色 2 5 2 3" xfId="2743"/>
    <cellStyle name="60% - 强调文字颜色 2 5 3" xfId="2744"/>
    <cellStyle name="60% - 强调文字颜色 2 5 4" xfId="2745"/>
    <cellStyle name="货币 3 5 2 2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60% - 强调文字颜色 2 7" xfId="2751"/>
    <cellStyle name="标题 3 3 3 2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60% - 强调文字颜色 3 2 3 2" xfId="2764"/>
    <cellStyle name="超级链接 4" xfId="2765"/>
    <cellStyle name="60% - 强调文字颜色 3 2 3 3" xfId="2766"/>
    <cellStyle name="超级链接 5" xfId="2767"/>
    <cellStyle name="60% - 强调文字颜色 3 2 3 3 2" xfId="2768"/>
    <cellStyle name="常规 13_2015财政决算公开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60% - 强调文字颜色 3 4 2 3" xfId="2787"/>
    <cellStyle name="链接单元格 2" xfId="2788"/>
    <cellStyle name="60% - 强调文字颜色 3 4 3" xfId="2789"/>
    <cellStyle name="60% - 强调文字颜色 3 4 3 2" xfId="2790"/>
    <cellStyle name="60% - 强调文字颜色 3 5" xfId="2791"/>
    <cellStyle name="标题 1 2 3 2 2" xfId="2792"/>
    <cellStyle name="60% - 强调文字颜色 3 5 2" xfId="2793"/>
    <cellStyle name="60% - 强调文字颜色 3 5 2 2" xfId="2794"/>
    <cellStyle name="60% - 强调文字颜色 3 5 2 2 2" xfId="2795"/>
    <cellStyle name="超级链接" xfId="2796"/>
    <cellStyle name="60% - 强调文字颜色 3 5 2 3" xfId="2797"/>
    <cellStyle name="常规 2 3 10" xfId="2798"/>
    <cellStyle name="60% - 强调文字颜色 3 5 3" xfId="2799"/>
    <cellStyle name="60% - 强调文字颜色 3 5 3 2" xfId="2800"/>
    <cellStyle name="60% - 强调文字颜色 3 5 4" xfId="2801"/>
    <cellStyle name="货币 3 6 2 2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60% - 强调文字颜色 4 3 2" xfId="2815"/>
    <cellStyle name="常规 15" xfId="2816"/>
    <cellStyle name="常规 20" xfId="2817"/>
    <cellStyle name="60% - 强调文字颜色 4 3 2 2" xfId="2818"/>
    <cellStyle name="百分比 2 6" xfId="2819"/>
    <cellStyle name="常规 15 2" xfId="2820"/>
    <cellStyle name="常规 20 2" xfId="2821"/>
    <cellStyle name="60% - 强调文字颜色 4 3 2 2 2" xfId="2822"/>
    <cellStyle name="常规 15 2 2" xfId="2823"/>
    <cellStyle name="常规 20 2 2" xfId="2824"/>
    <cellStyle name="60% - 强调文字颜色 4 3 2 2 2 2" xfId="2825"/>
    <cellStyle name="60% - 强调文字颜色 6 2 4 3" xfId="2826"/>
    <cellStyle name="60% - 强调文字颜色 4 3 2 3" xfId="2827"/>
    <cellStyle name="常规 15 3" xfId="2828"/>
    <cellStyle name="常规 20 3" xfId="2829"/>
    <cellStyle name="常规 5 2 2 2 2" xfId="2830"/>
    <cellStyle name="60% - 强调文字颜色 4 3 2 3 2" xfId="2831"/>
    <cellStyle name="常规 15 3 2" xfId="2832"/>
    <cellStyle name="60% - 强调文字颜色 4 3 2 4" xfId="2833"/>
    <cellStyle name="常规 15 4" xfId="2834"/>
    <cellStyle name="货币 2 3 7 2" xfId="2835"/>
    <cellStyle name="60% - 强调文字颜色 4 3 3" xfId="2836"/>
    <cellStyle name="常规 16" xfId="2837"/>
    <cellStyle name="常规 21" xfId="2838"/>
    <cellStyle name="检查单元格 2 2 2" xfId="2839"/>
    <cellStyle name="60% - 强调文字颜色 4 3 3 2" xfId="2840"/>
    <cellStyle name="百分比 3 6" xfId="2841"/>
    <cellStyle name="常规 16 2" xfId="2842"/>
    <cellStyle name="常规 21 2" xfId="2843"/>
    <cellStyle name="检查单元格 2 2 2 2" xfId="2844"/>
    <cellStyle name="60% - 强调文字颜色 4 3 3 2 2" xfId="2845"/>
    <cellStyle name="标题 8" xfId="2846"/>
    <cellStyle name="常规 16 2 2" xfId="2847"/>
    <cellStyle name="常规 21 2 2" xfId="2848"/>
    <cellStyle name="检查单元格 2 2 2 2 2" xfId="2849"/>
    <cellStyle name="60% - 强调文字颜色 4 3 3 3" xfId="2850"/>
    <cellStyle name="常规 16 3" xfId="2851"/>
    <cellStyle name="常规 21 3" xfId="2852"/>
    <cellStyle name="常规 5 2 2 3 2" xfId="2853"/>
    <cellStyle name="检查单元格 2 2 2 3" xfId="2854"/>
    <cellStyle name="60% - 强调文字颜色 4 3 4 2" xfId="2855"/>
    <cellStyle name="常规 17 2" xfId="2856"/>
    <cellStyle name="常规 22 2" xfId="2857"/>
    <cellStyle name="检查单元格 2 2 3 2" xfId="2858"/>
    <cellStyle name="60% - 强调文字颜色 4 4" xfId="2859"/>
    <cellStyle name="常规 2 4 2 7 2" xfId="2860"/>
    <cellStyle name="60% - 强调文字颜色 4 4 2" xfId="2861"/>
    <cellStyle name="常规 65" xfId="2862"/>
    <cellStyle name="常规 70" xfId="2863"/>
    <cellStyle name="60% - 强调文字颜色 4 4 3" xfId="2864"/>
    <cellStyle name="差_全国友协2010年度中央部门决算（草案）" xfId="2865"/>
    <cellStyle name="常规 66" xfId="2866"/>
    <cellStyle name="常规 71" xfId="2867"/>
    <cellStyle name="检查单元格 2 3 2" xfId="2868"/>
    <cellStyle name="60% - 强调文字颜色 4 4 4" xfId="2869"/>
    <cellStyle name="常规 67" xfId="2870"/>
    <cellStyle name="常规 72" xfId="2871"/>
    <cellStyle name="检查单元格 2 3 3" xfId="2872"/>
    <cellStyle name="60% - 强调文字颜色 4 5" xfId="2873"/>
    <cellStyle name="计算 2 4 2 2" xfId="2874"/>
    <cellStyle name="60% - 强调文字颜色 4 5 2" xfId="2875"/>
    <cellStyle name="60% - 强调文字颜色 4 5 3" xfId="2876"/>
    <cellStyle name="检查单元格 2 4 2" xfId="2877"/>
    <cellStyle name="60% - 强调文字颜色 4 5 3 2" xfId="2878"/>
    <cellStyle name="检查单元格 2 4 2 2" xfId="2879"/>
    <cellStyle name="60% - 强调文字颜色 4 5 4" xfId="2880"/>
    <cellStyle name="检查单元格 2 4 3" xfId="2881"/>
    <cellStyle name="60% - 强调文字颜色 4 6" xfId="2882"/>
    <cellStyle name="60% - 强调文字颜色 4 6 2" xfId="2883"/>
    <cellStyle name="超级链接 2 4" xfId="2884"/>
    <cellStyle name="60% - 强调文字颜色 4 6 2 2" xfId="2885"/>
    <cellStyle name="60% - 强调文字颜色 4 6 3" xfId="2886"/>
    <cellStyle name="检查单元格 2 5 2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60% - 强调文字颜色 5 2 2 2 2" xfId="2895"/>
    <cellStyle name="常规 14 5" xfId="2896"/>
    <cellStyle name="60% - 强调文字颜色 5 2 2 2 2 2" xfId="2897"/>
    <cellStyle name="60% - 强调文字颜色 5 2 2 2 3" xfId="2898"/>
    <cellStyle name="常规 14 6" xfId="2899"/>
    <cellStyle name="60% - 强调文字颜色 5 2 2 3" xfId="2900"/>
    <cellStyle name="60% - 强调文字颜色 5 2 2 3 2" xfId="2901"/>
    <cellStyle name="常规 15 5" xfId="2902"/>
    <cellStyle name="60% - 强调文字颜色 5 2 2 4" xfId="2903"/>
    <cellStyle name="Fixed 2" xfId="2904"/>
    <cellStyle name="常规 28 2 2" xfId="2905"/>
    <cellStyle name="货币 3 2 7 2" xfId="2906"/>
    <cellStyle name="60% - 强调文字颜色 5 2 3 2" xfId="2907"/>
    <cellStyle name="60% - 强调文字颜色 5 2 3 2 2" xfId="2908"/>
    <cellStyle name="60% - 强调文字颜色 5 2 3 2 2 2" xfId="2909"/>
    <cellStyle name="后继超级链接 2 3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60% - 强调文字颜色 5 2 4 2 2" xfId="2915"/>
    <cellStyle name="货币 2 11" xfId="2916"/>
    <cellStyle name="60% - 强调文字颜色 5 2 4 3" xfId="2917"/>
    <cellStyle name="60% - 强调文字颜色 5 2 5" xfId="2918"/>
    <cellStyle name="解释性文本 2 2 2" xfId="2919"/>
    <cellStyle name="60% - 强调文字颜色 5 2 5 2" xfId="2920"/>
    <cellStyle name="解释性文本 2 2 2 2" xfId="2921"/>
    <cellStyle name="60% - 强调文字颜色 5 2 6" xfId="2922"/>
    <cellStyle name="解释性文本 2 2 3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60% - 强调文字颜色 5 3 2 4" xfId="2929"/>
    <cellStyle name="常规 29 2 2" xfId="2930"/>
    <cellStyle name="60% - 强调文字颜色 5 3 3" xfId="2931"/>
    <cellStyle name="检查单元格 3 2 2" xfId="2932"/>
    <cellStyle name="60% - 强调文字颜色 5 3 3 2 2" xfId="2933"/>
    <cellStyle name="检查单元格 3 2 2 2 2" xfId="2934"/>
    <cellStyle name="60% - 强调文字颜色 5 3 3 3" xfId="2935"/>
    <cellStyle name="检查单元格 3 2 2 3" xfId="2936"/>
    <cellStyle name="60% - 强调文字颜色 5 3 4" xfId="2937"/>
    <cellStyle name="检查单元格 3 2 3" xfId="2938"/>
    <cellStyle name="60% - 强调文字颜色 5 3 4 2" xfId="2939"/>
    <cellStyle name="检查单元格 3 2 3 2" xfId="2940"/>
    <cellStyle name="60% - 强调文字颜色 5 4" xfId="2941"/>
    <cellStyle name="60% - 强调文字颜色 5 4 2" xfId="2942"/>
    <cellStyle name="60% - 强调文字颜色 5 4 3" xfId="2943"/>
    <cellStyle name="检查单元格 3 3 2" xfId="2944"/>
    <cellStyle name="60% - 强调文字颜色 5 4 3 2" xfId="2945"/>
    <cellStyle name="标题 1 2 5" xfId="2946"/>
    <cellStyle name="检查单元格 3 3 2 2" xfId="2947"/>
    <cellStyle name="60% - 强调文字颜色 5 4 4" xfId="2948"/>
    <cellStyle name="检查单元格 3 3 3" xfId="2949"/>
    <cellStyle name="60% - 强调文字颜色 5 5" xfId="2950"/>
    <cellStyle name="60% - 强调文字颜色 5 5 2" xfId="2951"/>
    <cellStyle name="60% - 强调文字颜色 5 5 3" xfId="2952"/>
    <cellStyle name="检查单元格 3 4 2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60% - 强调文字颜色 6 2 2 4" xfId="2968"/>
    <cellStyle name="货币 4 2 7 2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60% - 强调文字颜色 6 2 4 2 2" xfId="2980"/>
    <cellStyle name="汇总 4 3" xfId="2981"/>
    <cellStyle name="60% - 强调文字颜色 6 2 5" xfId="2982"/>
    <cellStyle name="解释性文本 3 2 2" xfId="2983"/>
    <cellStyle name="60% - 强调文字颜色 6 2 6" xfId="2984"/>
    <cellStyle name="解释性文本 3 2 3" xfId="2985"/>
    <cellStyle name="60% - 强调文字颜色 6 3" xfId="2986"/>
    <cellStyle name="60% - 强调文字颜色 6 3 2" xfId="2987"/>
    <cellStyle name="60% - 强调文字颜色 6 3 2 4" xfId="2988"/>
    <cellStyle name="60% - 强调文字颜色 6 3 3" xfId="2989"/>
    <cellStyle name="检查单元格 4 2 2" xfId="2990"/>
    <cellStyle name="60% - 强调文字颜色 6 3 3 2 2" xfId="2991"/>
    <cellStyle name="常规 4 2 2 9" xfId="2992"/>
    <cellStyle name="60% - 强调文字颜色 6 3 3 3" xfId="2993"/>
    <cellStyle name="60% - 强调文字颜色 6 3 4" xfId="2994"/>
    <cellStyle name="检查单元格 4 2 3" xfId="2995"/>
    <cellStyle name="60% - 强调文字颜色 6 3 4 2" xfId="2996"/>
    <cellStyle name="60% - 强调文字颜色 6 3 5" xfId="2997"/>
    <cellStyle name="解释性文本 3 3 2" xfId="2998"/>
    <cellStyle name="60% - 强调文字颜色 6 4" xfId="2999"/>
    <cellStyle name="百分比 3 2 2" xfId="3000"/>
    <cellStyle name="60% - 强调文字颜色 6 4 2" xfId="3001"/>
    <cellStyle name="百分比 3 2 2 2" xfId="3002"/>
    <cellStyle name="60% - 强调文字颜色 6 4 3" xfId="3003"/>
    <cellStyle name="百分比 3 2 2 3" xfId="3004"/>
    <cellStyle name="检查单元格 4 3 2" xfId="3005"/>
    <cellStyle name="60% - 强调文字颜色 6 4 3 2" xfId="3006"/>
    <cellStyle name="60% - 强调文字颜色 6 4 4" xfId="3007"/>
    <cellStyle name="60% - 强调文字颜色 6 5" xfId="3008"/>
    <cellStyle name="百分比 3 2 3" xfId="3009"/>
    <cellStyle name="60% - 强调文字颜色 6 5 2 2 2" xfId="3010"/>
    <cellStyle name="Header1" xfId="3011"/>
    <cellStyle name="60% - 强调文字颜色 6 5 2 3" xfId="3012"/>
    <cellStyle name="60% - 强调文字颜色 6 5 3 2" xfId="3013"/>
    <cellStyle name="60% - 强调文字颜色 6 5 4" xfId="3014"/>
    <cellStyle name="60% - 强调文字颜色 6 6" xfId="3015"/>
    <cellStyle name="百分比 3 2 4" xfId="3016"/>
    <cellStyle name="常规 3 2 4 2 2" xfId="3017"/>
    <cellStyle name="60% - 强调文字颜色 6 6 2" xfId="3018"/>
    <cellStyle name="常规 2 2 3 8" xfId="3019"/>
    <cellStyle name="60% - 强调文字颜色 6 6 3" xfId="3020"/>
    <cellStyle name="60% - 强调文字颜色 6 7" xfId="3021"/>
    <cellStyle name="60% - 强调文字颜色 6 8" xfId="3022"/>
    <cellStyle name="常规 12 2 2 2 2" xfId="3023"/>
    <cellStyle name="60% - 着色 1" xfId="3024"/>
    <cellStyle name="60% - 着色 1 2" xfId="3025"/>
    <cellStyle name="60% - 着色 2" xfId="3026"/>
    <cellStyle name="60% - 着色 2 2" xfId="3027"/>
    <cellStyle name="常规 2 2 11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Comma [0] 2" xfId="3036"/>
    <cellStyle name="常规 3 6 2" xfId="3037"/>
    <cellStyle name="comma zerodec" xfId="3038"/>
    <cellStyle name="Comma_1995" xfId="3039"/>
    <cellStyle name="常规 2 2" xfId="3040"/>
    <cellStyle name="Currency [0]" xfId="3041"/>
    <cellStyle name="Currency [0] 2" xfId="3042"/>
    <cellStyle name="Currency1 2" xfId="3043"/>
    <cellStyle name="计算 6 2 2" xfId="3044"/>
    <cellStyle name="Date" xfId="3045"/>
    <cellStyle name="计算 5 2 3" xfId="3046"/>
    <cellStyle name="Date 2" xfId="3047"/>
    <cellStyle name="Dollar (zero dec)" xfId="3048"/>
    <cellStyle name="货币 3 2 4 4 2" xfId="3049"/>
    <cellStyle name="Dollar (zero dec) 2" xfId="3050"/>
    <cellStyle name="Fixed" xfId="3051"/>
    <cellStyle name="常规 28 2" xfId="3052"/>
    <cellStyle name="常规 33 2" xfId="3053"/>
    <cellStyle name="货币 3 2 7" xfId="3054"/>
    <cellStyle name="Header1 2" xfId="3055"/>
    <cellStyle name="Header2" xfId="3056"/>
    <cellStyle name="强调文字颜色 5 2 3" xfId="3057"/>
    <cellStyle name="标题 5 2 3_2015财政决算公开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Total 2" xfId="3066"/>
    <cellStyle name="标题 3 2_2015财政决算公开" xfId="3067"/>
    <cellStyle name="表标题 3" xfId="3068"/>
    <cellStyle name="百分比 2" xfId="3069"/>
    <cellStyle name="常规 10 3_2015财政决算公开" xfId="3070"/>
    <cellStyle name="常规 2 5 2 2 3" xfId="3071"/>
    <cellStyle name="检查单元格 6 3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百分比 2 2 4" xfId="3081"/>
    <cellStyle name="常规 3 2 3 2 2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百分比 2 3 4" xfId="3090"/>
    <cellStyle name="常规 3 2 3 3 2" xfId="3091"/>
    <cellStyle name="百分比 2 4" xfId="3092"/>
    <cellStyle name="差 2 4 2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百分比 3 2" xfId="3099"/>
    <cellStyle name="常规 2 4 2 9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百分比 4 2" xfId="3107"/>
    <cellStyle name="常规 2 2 6" xfId="3108"/>
    <cellStyle name="百分比 4 2 2" xfId="3109"/>
    <cellStyle name="常规 2 2 6 2" xfId="3110"/>
    <cellStyle name="百分比 4 2 2 2" xfId="3111"/>
    <cellStyle name="千位分隔 3 2 3 4" xfId="3112"/>
    <cellStyle name="常规 2 2 6 2 2" xfId="3113"/>
    <cellStyle name="百分比 4 2 2 2 2" xfId="3114"/>
    <cellStyle name="小数" xfId="3115"/>
    <cellStyle name="百分比 4 2 2 3" xfId="3116"/>
    <cellStyle name="百分比 4 2 3" xfId="3117"/>
    <cellStyle name="常规 2 2 6 3" xfId="3118"/>
    <cellStyle name="百分比 4 2 3 2" xfId="3119"/>
    <cellStyle name="千位分隔 3 2 4 4" xfId="3120"/>
    <cellStyle name="常规 2 2 6 3 2" xfId="3121"/>
    <cellStyle name="百分比 4 3" xfId="3122"/>
    <cellStyle name="常规 2 2 7" xfId="3123"/>
    <cellStyle name="百分比 4 3 2" xfId="3124"/>
    <cellStyle name="常规 2 2 7 2" xfId="3125"/>
    <cellStyle name="汇总 3" xfId="3126"/>
    <cellStyle name="百分比 4 3 2 2" xfId="3127"/>
    <cellStyle name="常规 2 2 7 2 2" xfId="3128"/>
    <cellStyle name="汇总 3 2" xfId="3129"/>
    <cellStyle name="百分比 4 4" xfId="3130"/>
    <cellStyle name="常规 2 2 8" xfId="3131"/>
    <cellStyle name="常规 2 2 8 2" xfId="3132"/>
    <cellStyle name="百分比 4 4 2" xfId="3133"/>
    <cellStyle name="常规_2002年全省财政基金预算收入计划表_新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常规_2003年预计及2004年预算基金_Book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常规_内15福建1_新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差 2" xfId="3389"/>
    <cellStyle name="解释性文本 5" xfId="3390"/>
    <cellStyle name="差 2 2" xfId="3391"/>
    <cellStyle name="解释性文本 5 2" xfId="3392"/>
    <cellStyle name="差 2 4" xfId="3393"/>
    <cellStyle name="差 2 5" xfId="3394"/>
    <cellStyle name="差 2_2015财政决算公开" xfId="3395"/>
    <cellStyle name="差 3" xfId="3396"/>
    <cellStyle name="解释性文本 6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常规 10 4" xfId="3426"/>
    <cellStyle name="货币 2 3 2 2" xfId="3427"/>
    <cellStyle name="常规 10 4 2" xfId="3428"/>
    <cellStyle name="货币 2 3 2 2 2" xfId="3429"/>
    <cellStyle name="常规 10 5" xfId="3430"/>
    <cellStyle name="汇总 3 3 2" xfId="3431"/>
    <cellStyle name="货币 2 3 2 3" xfId="3432"/>
    <cellStyle name="常规 10 6" xfId="3433"/>
    <cellStyle name="货币 2 3 2 4" xfId="3434"/>
    <cellStyle name="警告文本 3 3 2" xfId="3435"/>
    <cellStyle name="常规 10_2015财政决算公开" xfId="3436"/>
    <cellStyle name="常规 2 4 2 2 3 2" xfId="3437"/>
    <cellStyle name="常规 11" xfId="3438"/>
    <cellStyle name="常规 11 2 2 2 2" xfId="3439"/>
    <cellStyle name="常规 11 2 2 3" xfId="3440"/>
    <cellStyle name="货币 4 7 2" xfId="3441"/>
    <cellStyle name="常规 11_报 预算   行政政法处(1)" xfId="3442"/>
    <cellStyle name="常规 12" xfId="3443"/>
    <cellStyle name="好 4 2" xfId="3444"/>
    <cellStyle name="常规 12 2 2 2 2 2" xfId="3445"/>
    <cellStyle name="常规 12 2 2 2_2015财政决算公开" xfId="3446"/>
    <cellStyle name="常规 69" xfId="3447"/>
    <cellStyle name="常规 74" xfId="3448"/>
    <cellStyle name="检查单元格 2 3 5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12 4_2015财政决算公开" xfId="3459"/>
    <cellStyle name="常规 2 3 2 3 3" xfId="3460"/>
    <cellStyle name="常规 12 7" xfId="3461"/>
    <cellStyle name="货币 2 3 4 5" xfId="3462"/>
    <cellStyle name="常规 12_2015财政决算公开" xfId="3463"/>
    <cellStyle name="常规 13" xfId="3464"/>
    <cellStyle name="好 4 3" xfId="3465"/>
    <cellStyle name="常规 13 2 2 3" xfId="3466"/>
    <cellStyle name="常规 2 2 2 2 3 2 2" xfId="3467"/>
    <cellStyle name="货币 2 2 9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常规 14 4" xfId="3474"/>
    <cellStyle name="货币 2 3 6 2" xfId="3475"/>
    <cellStyle name="常规 14 4 2" xfId="3476"/>
    <cellStyle name="常规 14_2015财政决算公开" xfId="3477"/>
    <cellStyle name="常规 15_2015财政决算公开" xfId="3478"/>
    <cellStyle name="常规 2 3 2 2 5 2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19_2015财政决算公开" xfId="3489"/>
    <cellStyle name="常规 3_收入总表2 2" xfId="3490"/>
    <cellStyle name="常规 2" xfId="3491"/>
    <cellStyle name="常规 2 10" xfId="3492"/>
    <cellStyle name="常规 2 2 2 6 3" xfId="3493"/>
    <cellStyle name="货币 4 2 4 3 2" xfId="3494"/>
    <cellStyle name="常规 2 11" xfId="3495"/>
    <cellStyle name="常规 2 2 2 6 4" xfId="3496"/>
    <cellStyle name="常规 2 2 10" xfId="3497"/>
    <cellStyle name="输出 2 3 4" xfId="3498"/>
    <cellStyle name="常规 2 2 2" xfId="3499"/>
    <cellStyle name="常规 2 4 3 5" xfId="3500"/>
    <cellStyle name="常规 2 2 2 10" xfId="3501"/>
    <cellStyle name="常规 2 2 2 2" xfId="3502"/>
    <cellStyle name="常规 2 4 3 5 2" xfId="3503"/>
    <cellStyle name="常规 2 2 2 2 2 2 2" xfId="3504"/>
    <cellStyle name="常规 2 2 2 2 2 3" xfId="3505"/>
    <cellStyle name="常规 2 2 2 2 2 3 2" xfId="3506"/>
    <cellStyle name="常规 2 3 2 2 6" xfId="3507"/>
    <cellStyle name="常规 2 2 2 2 2 4 2" xfId="3508"/>
    <cellStyle name="常规 2 2 2 2 2 5" xfId="3509"/>
    <cellStyle name="常规 2 2 2 2 2_2015财政决算公开" xfId="3510"/>
    <cellStyle name="常规 2 2 2 2 3" xfId="3511"/>
    <cellStyle name="常规 2 2 2 2 3 2" xfId="3512"/>
    <cellStyle name="货币 2 2 9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常规 2 2 2 3 4" xfId="3531"/>
    <cellStyle name="货币 4 5 2 2" xfId="3532"/>
    <cellStyle name="常规 2 2 2 3 4 2" xfId="3533"/>
    <cellStyle name="常规 2 2 2 3_2015财政决算公开" xfId="3534"/>
    <cellStyle name="常规 2 2 2 4 4" xfId="3535"/>
    <cellStyle name="货币 4 5 3 2" xfId="3536"/>
    <cellStyle name="常规 2 2 2 4 4 2" xfId="3537"/>
    <cellStyle name="输出 3 2 2 3" xfId="3538"/>
    <cellStyle name="常规 2 2 2 5 2 2" xfId="3539"/>
    <cellStyle name="常规 2 2 2 5 3" xfId="3540"/>
    <cellStyle name="货币 4 2 4 2 2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输出 2 3 5" xfId="3552"/>
    <cellStyle name="常规 2 2 3" xfId="3553"/>
    <cellStyle name="常规 2 2 3 4 2 2" xfId="3554"/>
    <cellStyle name="常规 2 4 3 6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2 3 3 2 2" xfId="3563"/>
    <cellStyle name="常规 2 3 3 6" xfId="3564"/>
    <cellStyle name="常规 2 2 3 3 3" xfId="3565"/>
    <cellStyle name="常规 2 2 3 3 3 2" xfId="3566"/>
    <cellStyle name="常规 2 3 4 6" xfId="3567"/>
    <cellStyle name="常规 2 2 3 3 4" xfId="3568"/>
    <cellStyle name="货币 4 6 2 2" xfId="3569"/>
    <cellStyle name="常规 2 2 3 4 3" xfId="3570"/>
    <cellStyle name="常规 2 2 3 4 3 2" xfId="3571"/>
    <cellStyle name="常规 2 3 3" xfId="3572"/>
    <cellStyle name="常规 2 4 4 6" xfId="3573"/>
    <cellStyle name="常规 2 2 3 5 2" xfId="3574"/>
    <cellStyle name="常规 2 2 3 6 2" xfId="3575"/>
    <cellStyle name="常规 2 2 3 7" xfId="3576"/>
    <cellStyle name="常规 2 2 4" xfId="3577"/>
    <cellStyle name="常规 2 4 3 7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常规 2 2 7 3 2" xfId="3593"/>
    <cellStyle name="汇总 4 2" xfId="3594"/>
    <cellStyle name="常规 2 2 9 2" xfId="3595"/>
    <cellStyle name="常规 2 3 11" xfId="3596"/>
    <cellStyle name="常规 2 3 2" xfId="3597"/>
    <cellStyle name="常规 2 4 4 5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常规 2 4 2 3 2 2" xfId="3647"/>
    <cellStyle name="输出 2 2 2 2 2" xfId="3648"/>
    <cellStyle name="常规 7 2 3 3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小数 5" xfId="3667"/>
    <cellStyle name="常规 2 5 2 3" xfId="3668"/>
    <cellStyle name="检查单元格 7" xfId="3669"/>
    <cellStyle name="常规 2 5 2 5" xfId="3670"/>
    <cellStyle name="检查单元格 9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常规 2 6 4" xfId="3679"/>
    <cellStyle name="货币 2 2 3 3 2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常规 3 3 4" xfId="3711"/>
    <cellStyle name="好 3 2 2 2" xfId="3712"/>
    <cellStyle name="常规 3 4 2 2" xfId="3713"/>
    <cellStyle name="汇总 2 3 4" xfId="3714"/>
    <cellStyle name="货币 2 2 2 5" xfId="3715"/>
    <cellStyle name="常规 3 4 3 2" xfId="3716"/>
    <cellStyle name="货币 2 2 3 5" xfId="3717"/>
    <cellStyle name="常规 3 4 4" xfId="3718"/>
    <cellStyle name="好 3 2 3 2" xfId="3719"/>
    <cellStyle name="常规 3 5" xfId="3720"/>
    <cellStyle name="常规 3 5 3" xfId="3721"/>
    <cellStyle name="常规 3 5 3 2" xfId="3722"/>
    <cellStyle name="常规 3 5 4" xfId="3723"/>
    <cellStyle name="货币 2 2 4 2 2" xfId="3724"/>
    <cellStyle name="常规 3 6 2 2" xfId="3725"/>
    <cellStyle name="常规 3 6 3" xfId="3726"/>
    <cellStyle name="常规 3 6 3 2" xfId="3727"/>
    <cellStyle name="常规 3 6 4" xfId="3728"/>
    <cellStyle name="货币 2 2 4 3 2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常规 3 7 4" xfId="3735"/>
    <cellStyle name="货币 2 2 4 4 2" xfId="3736"/>
    <cellStyle name="常规 3 8" xfId="3737"/>
    <cellStyle name="好 2 2 2 2 2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2 2" xfId="3746"/>
    <cellStyle name="常规 4 4" xfId="3747"/>
    <cellStyle name="常规 4 2 2 2" xfId="3748"/>
    <cellStyle name="常规 4 4 2" xfId="3749"/>
    <cellStyle name="常规 6 4" xfId="3750"/>
    <cellStyle name="常规 4 2 2 2 2" xfId="3751"/>
    <cellStyle name="常规 6 4 2" xfId="3752"/>
    <cellStyle name="货币 3 2 2 5" xfId="3753"/>
    <cellStyle name="常规 4 2 2 2 3" xfId="3754"/>
    <cellStyle name="常规 6 4 3" xfId="3755"/>
    <cellStyle name="常规 4 2 2 2 5" xfId="3756"/>
    <cellStyle name="常规 4 2 2 2 6" xfId="3757"/>
    <cellStyle name="常规 4 2 2 3 2" xfId="3758"/>
    <cellStyle name="警告文本 2" xfId="3759"/>
    <cellStyle name="霓付 [0]_laroux" xfId="3760"/>
    <cellStyle name="常规 4 2 2 3 3" xfId="3761"/>
    <cellStyle name="警告文本 3" xfId="3762"/>
    <cellStyle name="常规 4 2 2 3 3 2" xfId="3763"/>
    <cellStyle name="警告文本 3 2" xfId="3764"/>
    <cellStyle name="常规 4 2 2 3 4" xfId="3765"/>
    <cellStyle name="警告文本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2 3" xfId="3772"/>
    <cellStyle name="常规 4 5" xfId="3773"/>
    <cellStyle name="常规 4 2 3 2" xfId="3774"/>
    <cellStyle name="常规 4 5 2" xfId="3775"/>
    <cellStyle name="常规 7 4" xfId="3776"/>
    <cellStyle name="常规 4 2 3 3" xfId="3777"/>
    <cellStyle name="常规 4 5 3" xfId="3778"/>
    <cellStyle name="常规 7 5" xfId="3779"/>
    <cellStyle name="常规 4 2 4" xfId="3780"/>
    <cellStyle name="常规 4 6" xfId="3781"/>
    <cellStyle name="常规 4 2 4 3" xfId="3782"/>
    <cellStyle name="常规 4 6 3" xfId="3783"/>
    <cellStyle name="常规 8 5" xfId="3784"/>
    <cellStyle name="常规 4 2 4 3 2" xfId="3785"/>
    <cellStyle name="常规 4 2 4 4 2" xfId="3786"/>
    <cellStyle name="常规 4 2 4 5" xfId="3787"/>
    <cellStyle name="常规 4 2 5" xfId="3788"/>
    <cellStyle name="常规 4 7" xfId="3789"/>
    <cellStyle name="常规 4 2 8" xfId="3790"/>
    <cellStyle name="常规 4 3" xfId="3791"/>
    <cellStyle name="常规 4 3 2 2" xfId="3792"/>
    <cellStyle name="常规 5 4 2" xfId="3793"/>
    <cellStyle name="常规 4 3 2 3" xfId="3794"/>
    <cellStyle name="常规 5 4 3" xfId="3795"/>
    <cellStyle name="常规 4 3 3" xfId="3796"/>
    <cellStyle name="常规 5 5" xfId="3797"/>
    <cellStyle name="常规 4 3 3 2" xfId="3798"/>
    <cellStyle name="常规 5 5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常规 5 2 4 4 2" xfId="3822"/>
    <cellStyle name="检查单元格 2 2" xfId="3823"/>
    <cellStyle name="常规 5 2 4 5" xfId="3824"/>
    <cellStyle name="强调文字颜色 5 3 2 3 2" xfId="3825"/>
    <cellStyle name="检查单元格 3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常规 5 4 2 2" xfId="3839"/>
    <cellStyle name="货币 4 2 2 5" xfId="3840"/>
    <cellStyle name="常规 5 4 3 2" xfId="3841"/>
    <cellStyle name="常规 5 4 6" xfId="3842"/>
    <cellStyle name="常规 5 5 3" xfId="3843"/>
    <cellStyle name="常规 5 5 3 2" xfId="3844"/>
    <cellStyle name="常规 5 6 4" xfId="3845"/>
    <cellStyle name="货币 2 2 6 3 2" xfId="3846"/>
    <cellStyle name="常规 5 6 5" xfId="3847"/>
    <cellStyle name="千位分隔 4 2 3 2 2" xfId="3848"/>
    <cellStyle name="常规 5 8 2" xfId="3849"/>
    <cellStyle name="好_全国友协2010年度中央部门决算（草案）" xfId="3850"/>
    <cellStyle name="千位分隔 4 2 3 3 2" xfId="3851"/>
    <cellStyle name="常规 5 9 2" xfId="3852"/>
    <cellStyle name="常规 55" xfId="3853"/>
    <cellStyle name="常规 60" xfId="3854"/>
    <cellStyle name="后继超级链接 2" xfId="3855"/>
    <cellStyle name="常规 56" xfId="3856"/>
    <cellStyle name="常规 61" xfId="3857"/>
    <cellStyle name="后继超级链接 3" xfId="3858"/>
    <cellStyle name="常规 59" xfId="3859"/>
    <cellStyle name="常规 64" xfId="3860"/>
    <cellStyle name="好 5 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常规 8 2" xfId="3880"/>
    <cellStyle name="链接单元格 7" xfId="3881"/>
    <cellStyle name="常规 8 2 2 3" xfId="3882"/>
    <cellStyle name="常规 8 2 3 2" xfId="3883"/>
    <cellStyle name="货币 2 7 4 2" xfId="3884"/>
    <cellStyle name="常规 8 2 4" xfId="3885"/>
    <cellStyle name="货币 2 7 5" xfId="3886"/>
    <cellStyle name="常规 8 2 5" xfId="3887"/>
    <cellStyle name="常规 8 3 2 2" xfId="3888"/>
    <cellStyle name="计算 3 4" xfId="3889"/>
    <cellStyle name="常规 9" xfId="3890"/>
    <cellStyle name="常规_2002年全省财政基金预算收入计划表 2 2 2" xfId="3891"/>
    <cellStyle name="常规_2006年预算表" xfId="3892"/>
    <cellStyle name="常规_2007年云南省向人大报送政府收支预算表格式编制过程表" xfId="3893"/>
    <cellStyle name="常规_B12福建省6月决算 2" xfId="3894"/>
    <cellStyle name="常规_省级基金表样 2" xfId="3895"/>
    <cellStyle name="超级链接 2" xfId="3896"/>
    <cellStyle name="超级链接 2 2" xfId="3897"/>
    <cellStyle name="超级链接 2 2 2" xfId="3898"/>
    <cellStyle name="超级链接 2 2 3" xfId="3899"/>
    <cellStyle name="超级链接 2 3" xfId="3900"/>
    <cellStyle name="超级链接 2 3 2" xfId="3901"/>
    <cellStyle name="超级链接 3" xfId="3902"/>
    <cellStyle name="超级链接 3 2" xfId="3903"/>
    <cellStyle name="超级链接 3 2 2" xfId="3904"/>
    <cellStyle name="超级链接 3 3" xfId="3905"/>
    <cellStyle name="好 2 2" xfId="3906"/>
    <cellStyle name="好 2 2 2" xfId="3907"/>
    <cellStyle name="好 2 2 3" xfId="3908"/>
    <cellStyle name="好 2 2 3 2" xfId="3909"/>
    <cellStyle name="好 2 2 4" xfId="3910"/>
    <cellStyle name="好 3" xfId="3911"/>
    <cellStyle name="好 3 2" xfId="3912"/>
    <cellStyle name="好 3 2 2" xfId="3913"/>
    <cellStyle name="好 3 2 3" xfId="3914"/>
    <cellStyle name="好 3 2 4" xfId="3915"/>
    <cellStyle name="货币 2 2 4 2" xfId="3916"/>
    <cellStyle name="链接单元格 2 3 2" xfId="3917"/>
    <cellStyle name="好_5.中央部门决算（草案)-1" xfId="3918"/>
    <cellStyle name="后继超级链接 2 2" xfId="3919"/>
    <cellStyle name="后继超级链接 2 2 2" xfId="3920"/>
    <cellStyle name="后继超级链接 2 2 2 2" xfId="3921"/>
    <cellStyle name="后继超级链接 2 2 3" xfId="3922"/>
    <cellStyle name="后继超级链接 2 3 2" xfId="3923"/>
    <cellStyle name="后继超级链接 2 4" xfId="3924"/>
    <cellStyle name="货币 2 4 2 2" xfId="3925"/>
    <cellStyle name="汇总 2" xfId="3926"/>
    <cellStyle name="汇总 2 2" xfId="3927"/>
    <cellStyle name="汇总 2 2 2" xfId="3928"/>
    <cellStyle name="汇总 2 3" xfId="3929"/>
    <cellStyle name="汇总 2 3 2" xfId="3930"/>
    <cellStyle name="货币 2 2 2 3" xfId="3931"/>
    <cellStyle name="汇总 2 3 3" xfId="3932"/>
    <cellStyle name="货币 2 2 2 4" xfId="3933"/>
    <cellStyle name="警告文本 2 3 2" xfId="3934"/>
    <cellStyle name="汇总 3 2 2" xfId="3935"/>
    <cellStyle name="汇总 3 2 3" xfId="3936"/>
    <cellStyle name="警告文本 3 2 2" xfId="3937"/>
    <cellStyle name="汇总 3 3" xfId="3938"/>
    <cellStyle name="汇总 4 2 2" xfId="3939"/>
    <cellStyle name="货币 2 10" xfId="3940"/>
    <cellStyle name="货币 2 2" xfId="3941"/>
    <cellStyle name="货币 2 2 2 2" xfId="3942"/>
    <cellStyle name="货币 2 2 2 2 2" xfId="3943"/>
    <cellStyle name="货币 2 2 2 2 2 2" xfId="3944"/>
    <cellStyle name="货币 2 2 2 2 3" xfId="3945"/>
    <cellStyle name="货币 2 2 2 2 3 2" xfId="3946"/>
    <cellStyle name="货币 2 2 2 2 4" xfId="3947"/>
    <cellStyle name="货币 2 2 2 2 4 2" xfId="3948"/>
    <cellStyle name="货币 2 2 2 2 5" xfId="3949"/>
    <cellStyle name="货币 2 2 2 3 2 2" xfId="3950"/>
    <cellStyle name="货币 2 2 2 3 3" xfId="3951"/>
    <cellStyle name="货币 2 2 2 3 3 2" xfId="3952"/>
    <cellStyle name="货币 2 2 2 3 4" xfId="3953"/>
    <cellStyle name="货币 2 2 2 4 2" xfId="3954"/>
    <cellStyle name="货币 2 2 2 4 3" xfId="3955"/>
    <cellStyle name="货币 2 2 2 4 3 2" xfId="3956"/>
    <cellStyle name="货币 2 2 2 4 4 2" xfId="3957"/>
    <cellStyle name="货币 2 2 2 5 2" xfId="3958"/>
    <cellStyle name="货币 2 2 2 6" xfId="3959"/>
    <cellStyle name="货币 2 2 2 6 2" xfId="3960"/>
    <cellStyle name="货币 2 2 3" xfId="3961"/>
    <cellStyle name="链接单元格 2 2" xfId="3962"/>
    <cellStyle name="货币 2 2 3 2" xfId="3963"/>
    <cellStyle name="链接单元格 2 2 2" xfId="3964"/>
    <cellStyle name="货币 2 2 3 4 2" xfId="3965"/>
    <cellStyle name="货币 2 2 4" xfId="3966"/>
    <cellStyle name="链接单元格 2 3" xfId="3967"/>
    <cellStyle name="货币 2 2 4 3" xfId="3968"/>
    <cellStyle name="货币 2 2 4 5" xfId="3969"/>
    <cellStyle name="货币 2 2 5" xfId="3970"/>
    <cellStyle name="链接单元格 2 4" xfId="3971"/>
    <cellStyle name="货币 2 2 6" xfId="3972"/>
    <cellStyle name="货币 2 2 6 4" xfId="3973"/>
    <cellStyle name="货币 2 2 6 4 2" xfId="3974"/>
    <cellStyle name="货币 2 2 8" xfId="3975"/>
    <cellStyle name="货币 2 3 2" xfId="3976"/>
    <cellStyle name="货币 2 3 2 4 2" xfId="3977"/>
    <cellStyle name="货币 2 3 4" xfId="3978"/>
    <cellStyle name="链接单元格 3 3" xfId="3979"/>
    <cellStyle name="货币 2 3 5" xfId="3980"/>
    <cellStyle name="链接单元格 3 4" xfId="3981"/>
    <cellStyle name="货币 2 3 7" xfId="3982"/>
    <cellStyle name="货币 2 3 8" xfId="3983"/>
    <cellStyle name="货币 2 4" xfId="3984"/>
    <cellStyle name="货币 2 4 2" xfId="3985"/>
    <cellStyle name="货币 2 4 3" xfId="3986"/>
    <cellStyle name="链接单元格 4 2" xfId="3987"/>
    <cellStyle name="货币 2 4 4" xfId="3988"/>
    <cellStyle name="链接单元格 4 3" xfId="3989"/>
    <cellStyle name="货币 2 4 5" xfId="3990"/>
    <cellStyle name="货币 2 5" xfId="3991"/>
    <cellStyle name="货币 2 5 2" xfId="3992"/>
    <cellStyle name="货币 2 5 2 2" xfId="3993"/>
    <cellStyle name="货币 2 5 3" xfId="3994"/>
    <cellStyle name="链接单元格 5 2" xfId="3995"/>
    <cellStyle name="货币 2 5 4" xfId="3996"/>
    <cellStyle name="链接单元格 5 3" xfId="3997"/>
    <cellStyle name="货币 2 5 4 2" xfId="3998"/>
    <cellStyle name="货币 2 5 5" xfId="3999"/>
    <cellStyle name="货币 2 6 2 2" xfId="4000"/>
    <cellStyle name="货币 2 6 3 2" xfId="4001"/>
    <cellStyle name="货币 2 6 4" xfId="4002"/>
    <cellStyle name="货币 2 9" xfId="4003"/>
    <cellStyle name="计算 2 3 2 2 2" xfId="4004"/>
    <cellStyle name="货币 3 10" xfId="4005"/>
    <cellStyle name="检查单元格 4 3" xfId="4006"/>
    <cellStyle name="货币 3 2" xfId="4007"/>
    <cellStyle name="输入 2 5" xfId="4008"/>
    <cellStyle name="货币 3 2 2" xfId="4009"/>
    <cellStyle name="货币 3 2 2 2" xfId="4010"/>
    <cellStyle name="货币 3 2 2 2 2" xfId="4011"/>
    <cellStyle name="货币 3 2 2 3" xfId="4012"/>
    <cellStyle name="货币 3 2 2 3 2" xfId="4013"/>
    <cellStyle name="货币 3 2 2 4" xfId="4014"/>
    <cellStyle name="货币 3 2 2 4 2" xfId="4015"/>
    <cellStyle name="货币 3 2 3" xfId="4016"/>
    <cellStyle name="货币 3 2 3 2" xfId="4017"/>
    <cellStyle name="货币 3 2 3 2 2" xfId="4018"/>
    <cellStyle name="货币 3 2 3 4" xfId="4019"/>
    <cellStyle name="货币 3 2 4" xfId="4020"/>
    <cellStyle name="货币 3 2 4 2" xfId="4021"/>
    <cellStyle name="货币 3 2 4 2 2" xfId="4022"/>
    <cellStyle name="货币 3 2 4 3" xfId="4023"/>
    <cellStyle name="货币 3 2 4 4" xfId="4024"/>
    <cellStyle name="货币 3 2 5 2" xfId="4025"/>
    <cellStyle name="货币 3 2 6" xfId="4026"/>
    <cellStyle name="货币 3 2 6 2" xfId="4027"/>
    <cellStyle name="货币 3 3" xfId="4028"/>
    <cellStyle name="输入 3 5" xfId="4029"/>
    <cellStyle name="货币 3 3 2" xfId="4030"/>
    <cellStyle name="货币 3 3 2 2" xfId="4031"/>
    <cellStyle name="货币 3 3 3" xfId="4032"/>
    <cellStyle name="货币 3 3 3 2" xfId="4033"/>
    <cellStyle name="货币 3 3 4" xfId="4034"/>
    <cellStyle name="货币 3 3 5" xfId="4035"/>
    <cellStyle name="货币 3 4" xfId="4036"/>
    <cellStyle name="货币 3 4 4" xfId="4037"/>
    <cellStyle name="货币 3 4 4 2" xfId="4038"/>
    <cellStyle name="货币 3 4 5" xfId="4039"/>
    <cellStyle name="货币 3 5" xfId="4040"/>
    <cellStyle name="货币 3 5 2" xfId="4041"/>
    <cellStyle name="货币 3 5 3" xfId="4042"/>
    <cellStyle name="货币 3 5 3 2" xfId="4043"/>
    <cellStyle name="货币 3 5 4" xfId="4044"/>
    <cellStyle name="货币 3 7" xfId="4045"/>
    <cellStyle name="注释 6" xfId="4046"/>
    <cellStyle name="货币 3 7 2" xfId="4047"/>
    <cellStyle name="货币 3 8" xfId="4048"/>
    <cellStyle name="货币 3 8 2" xfId="4049"/>
    <cellStyle name="货币 3 9" xfId="4050"/>
    <cellStyle name="货币 3 9 2" xfId="4051"/>
    <cellStyle name="货币 4 10" xfId="4052"/>
    <cellStyle name="货币 4 2" xfId="4053"/>
    <cellStyle name="货币 4 2 2" xfId="4054"/>
    <cellStyle name="货币 4 2 2 2" xfId="4055"/>
    <cellStyle name="货币 4 2 2 2 2" xfId="4056"/>
    <cellStyle name="货币 4 2 2 3 2" xfId="4057"/>
    <cellStyle name="货币 4 2 2 4 2" xfId="4058"/>
    <cellStyle name="货币 4 2 3" xfId="4059"/>
    <cellStyle name="货币 4 2 3 2" xfId="4060"/>
    <cellStyle name="货币 4 2 3 2 2" xfId="4061"/>
    <cellStyle name="货币 4 2 3 3" xfId="4062"/>
    <cellStyle name="货币 4 2 3 4" xfId="4063"/>
    <cellStyle name="货币 4 2 4 2" xfId="4064"/>
    <cellStyle name="货币 4 2 4 3" xfId="4065"/>
    <cellStyle name="货币 4 2 4 4" xfId="4066"/>
    <cellStyle name="货币 4 2 4 4 2" xfId="4067"/>
    <cellStyle name="货币 4 2 5" xfId="4068"/>
    <cellStyle name="货币 4 2 5 2" xfId="4069"/>
    <cellStyle name="货币 4 2 6" xfId="4070"/>
    <cellStyle name="货币 4 2 6 2" xfId="4071"/>
    <cellStyle name="货币 4 2 7" xfId="4072"/>
    <cellStyle name="货币 4 3" xfId="4073"/>
    <cellStyle name="货币 4 3 2" xfId="4074"/>
    <cellStyle name="货币 4 3 2 2" xfId="4075"/>
    <cellStyle name="货币 4 3 3" xfId="4076"/>
    <cellStyle name="货币 4 3 3 2" xfId="4077"/>
    <cellStyle name="货币 4 3 4" xfId="4078"/>
    <cellStyle name="货币 4 3 4 2" xfId="4079"/>
    <cellStyle name="货币 4 3 5" xfId="4080"/>
    <cellStyle name="货币 4 4" xfId="4081"/>
    <cellStyle name="货币 4 4 2" xfId="4082"/>
    <cellStyle name="货币 4 4 2 2" xfId="4083"/>
    <cellStyle name="货币 4 4 3 2" xfId="4084"/>
    <cellStyle name="货币 4 4 4" xfId="4085"/>
    <cellStyle name="货币 4 4 4 2" xfId="4086"/>
    <cellStyle name="货币 4 4 5" xfId="4087"/>
    <cellStyle name="货币 4 5" xfId="4088"/>
    <cellStyle name="货币 4 5 3" xfId="4089"/>
    <cellStyle name="货币 4 5 4" xfId="4090"/>
    <cellStyle name="货币 4 7" xfId="4091"/>
    <cellStyle name="货币 4 8" xfId="4092"/>
    <cellStyle name="货币 4 8 2" xfId="4093"/>
    <cellStyle name="货币 4 9 2" xfId="4094"/>
    <cellStyle name="货币 5 2" xfId="4095"/>
    <cellStyle name="货币 5 3" xfId="4096"/>
    <cellStyle name="货币 5 4" xfId="4097"/>
    <cellStyle name="计算 2 3 3 2" xfId="4098"/>
    <cellStyle name="计算 2" xfId="4099"/>
    <cellStyle name="计算 2 2" xfId="4100"/>
    <cellStyle name="计算 2 2 2" xfId="4101"/>
    <cellStyle name="计算 2 2 2 2" xfId="4102"/>
    <cellStyle name="计算 2 2 2 2 2" xfId="4103"/>
    <cellStyle name="计算 2 2 3 2" xfId="4104"/>
    <cellStyle name="计算 2 3" xfId="4105"/>
    <cellStyle name="计算 2 3 2 2" xfId="4106"/>
    <cellStyle name="计算 2 3 2 3" xfId="4107"/>
    <cellStyle name="计算 2 3 4" xfId="4108"/>
    <cellStyle name="计算 2 3 5" xfId="4109"/>
    <cellStyle name="计算 2 5" xfId="4110"/>
    <cellStyle name="计算 2 5 2" xfId="4111"/>
    <cellStyle name="计算 2 6" xfId="4112"/>
    <cellStyle name="计算 2 7" xfId="4113"/>
    <cellStyle name="计算 3 2 2" xfId="4114"/>
    <cellStyle name="计算 3 2 2 2" xfId="4115"/>
    <cellStyle name="计算 3 2 2 2 2" xfId="4116"/>
    <cellStyle name="计算 3 2 2 3" xfId="4117"/>
    <cellStyle name="计算 3 2 3" xfId="4118"/>
    <cellStyle name="计算 3 2 3 2" xfId="4119"/>
    <cellStyle name="计算 3 2 4" xfId="4120"/>
    <cellStyle name="计算 3 3" xfId="4121"/>
    <cellStyle name="计算 3 3 2 2" xfId="4122"/>
    <cellStyle name="计算 3 3 3" xfId="4123"/>
    <cellStyle name="计算 3 4 2" xfId="4124"/>
    <cellStyle name="计算 3 5" xfId="4125"/>
    <cellStyle name="计算 4 2 2" xfId="4126"/>
    <cellStyle name="计算 4 2 2 2" xfId="4127"/>
    <cellStyle name="计算 4 2 3" xfId="4128"/>
    <cellStyle name="计算 4 3" xfId="4129"/>
    <cellStyle name="计算 5 2 2" xfId="4130"/>
    <cellStyle name="计算 5 2 2 2" xfId="4131"/>
    <cellStyle name="计算 5 3" xfId="4132"/>
    <cellStyle name="计算 5 4" xfId="4133"/>
    <cellStyle name="计算 6 3" xfId="4134"/>
    <cellStyle name="检查单元格 2 3" xfId="4135"/>
    <cellStyle name="检查单元格 2 4" xfId="4136"/>
    <cellStyle name="检查单元格 2 5" xfId="4137"/>
    <cellStyle name="检查单元格 2 6" xfId="4138"/>
    <cellStyle name="检查单元格 3 2" xfId="4139"/>
    <cellStyle name="检查单元格 3 3" xfId="4140"/>
    <cellStyle name="检查单元格 3 5" xfId="4141"/>
    <cellStyle name="检查单元格 4" xfId="4142"/>
    <cellStyle name="检查单元格 4 2" xfId="4143"/>
    <cellStyle name="检查单元格 4 4" xfId="4144"/>
    <cellStyle name="检查单元格 5" xfId="4145"/>
    <cellStyle name="检查单元格 5 2 2" xfId="4146"/>
    <cellStyle name="检查单元格 5 2 2 2" xfId="4147"/>
    <cellStyle name="检查单元格 5 2 3" xfId="4148"/>
    <cellStyle name="检查单元格 5 3" xfId="4149"/>
    <cellStyle name="检查单元格 5 3 2" xfId="4150"/>
    <cellStyle name="检查单元格 6 2 2" xfId="4151"/>
    <cellStyle name="检查单元格 7 2" xfId="4152"/>
    <cellStyle name="解释性文本 3 2" xfId="4153"/>
    <cellStyle name="解释性文本 4" xfId="4154"/>
    <cellStyle name="解释性文本 4 2" xfId="4155"/>
    <cellStyle name="解释性文本 4 2 2" xfId="4156"/>
    <cellStyle name="警告文本 2 2 2 2" xfId="4157"/>
    <cellStyle name="警告文本 2 2 3" xfId="4158"/>
    <cellStyle name="警告文本 2 4" xfId="4159"/>
    <cellStyle name="警告文本 3 2 2 2" xfId="4160"/>
    <cellStyle name="警告文本 3 3" xfId="4161"/>
    <cellStyle name="警告文本 4 2" xfId="4162"/>
    <cellStyle name="警告文本 4 2 2" xfId="4163"/>
    <cellStyle name="警告文本 4 3" xfId="4164"/>
    <cellStyle name="警告文本 5" xfId="4165"/>
    <cellStyle name="警告文本 5 2" xfId="4166"/>
    <cellStyle name="警告文本 5 2 2" xfId="4167"/>
    <cellStyle name="警告文本 5 3" xfId="4168"/>
    <cellStyle name="警告文本 6" xfId="4169"/>
    <cellStyle name="警告文本 6 2" xfId="4170"/>
    <cellStyle name="链接单元格 3" xfId="4171"/>
    <cellStyle name="链接单元格 4" xfId="4172"/>
    <cellStyle name="普通_97-917" xfId="4173"/>
    <cellStyle name="千分位[0]_BT (2)" xfId="4174"/>
    <cellStyle name="千位[0]_，" xfId="4175"/>
    <cellStyle name="千位_，" xfId="4176"/>
    <cellStyle name="千位分隔 10" xfId="4177"/>
    <cellStyle name="千位分隔 11" xfId="4178"/>
    <cellStyle name="千位分隔 2" xfId="4179"/>
    <cellStyle name="千位分隔 2 2" xfId="4180"/>
    <cellStyle name="千位分隔 2 2 2" xfId="4181"/>
    <cellStyle name="千位分隔 2 2 2 2" xfId="4182"/>
    <cellStyle name="千位分隔 2 2 2 2 2" xfId="4183"/>
    <cellStyle name="千位分隔 2 2 2 3" xfId="4184"/>
    <cellStyle name="千位分隔 2 2 2 3 2" xfId="4185"/>
    <cellStyle name="千位分隔 2 2 2 4" xfId="4186"/>
    <cellStyle name="千位分隔 2 2 2 4 2" xfId="4187"/>
    <cellStyle name="千位分隔 2 2 2 5" xfId="4188"/>
    <cellStyle name="千位分隔 2 2 2 5 2" xfId="4189"/>
    <cellStyle name="千位分隔 2 2 2 6" xfId="4190"/>
    <cellStyle name="千位分隔 2 2 3" xfId="4191"/>
    <cellStyle name="千位分隔 2 2 3 2" xfId="4192"/>
    <cellStyle name="千位分隔 2 2 3 2 2" xfId="4193"/>
    <cellStyle name="千位分隔 2 2 3 3" xfId="4194"/>
    <cellStyle name="千位分隔 2 2 3 3 2" xfId="4195"/>
    <cellStyle name="千位分隔 2 2 3 4" xfId="4196"/>
    <cellStyle name="千位分隔 2 2 3 5" xfId="4197"/>
    <cellStyle name="千位分隔 2 2 4" xfId="4198"/>
    <cellStyle name="千位分隔 2 2 4 2 2" xfId="4199"/>
    <cellStyle name="强调文字颜色 3 2" xfId="4200"/>
    <cellStyle name="千位分隔 2 2 4 3 2" xfId="4201"/>
    <cellStyle name="强调文字颜色 4 2" xfId="4202"/>
    <cellStyle name="千位分隔 2 2 4 4 2" xfId="4203"/>
    <cellStyle name="强调文字颜色 5 2" xfId="4204"/>
    <cellStyle name="千位分隔 2 2 5" xfId="4205"/>
    <cellStyle name="千位分隔 2 2 5 2" xfId="4206"/>
    <cellStyle name="千位分隔 2 2 6" xfId="4207"/>
    <cellStyle name="千位分隔 2 2 6 2" xfId="4208"/>
    <cellStyle name="千位分隔 2 2 7" xfId="4209"/>
    <cellStyle name="千位分隔 2 2 7 2" xfId="4210"/>
    <cellStyle name="千位分隔 2 3" xfId="4211"/>
    <cellStyle name="千位分隔 2 3 2" xfId="4212"/>
    <cellStyle name="千位分隔 2 3 2 2" xfId="4213"/>
    <cellStyle name="千位分隔 2 3 3" xfId="4214"/>
    <cellStyle name="千位分隔 2 3 3 2" xfId="4215"/>
    <cellStyle name="千位分隔 2 3 4" xfId="4216"/>
    <cellStyle name="千位分隔 2 3 4 2" xfId="4217"/>
    <cellStyle name="千位分隔 2 3 5" xfId="4218"/>
    <cellStyle name="千位分隔 2 3 5 2" xfId="4219"/>
    <cellStyle name="千位分隔 2 3 6" xfId="4220"/>
    <cellStyle name="千位分隔 2 4" xfId="4221"/>
    <cellStyle name="千位分隔 2 4 2" xfId="4222"/>
    <cellStyle name="千位分隔 2 4 2 2" xfId="4223"/>
    <cellStyle name="千位分隔 2 4 3" xfId="4224"/>
    <cellStyle name="千位分隔 2 4 3 2" xfId="4225"/>
    <cellStyle name="千位分隔 2 4 4" xfId="4226"/>
    <cellStyle name="千位分隔 2 4 5" xfId="4227"/>
    <cellStyle name="千位分隔 2 5" xfId="4228"/>
    <cellStyle name="千位分隔 2 5 2" xfId="4229"/>
    <cellStyle name="千位分隔 2 5 2 2" xfId="4230"/>
    <cellStyle name="千位分隔 2 5 3" xfId="4231"/>
    <cellStyle name="千位分隔 2 5 3 2" xfId="4232"/>
    <cellStyle name="千位分隔 2 5 4" xfId="4233"/>
    <cellStyle name="千位分隔 2 5 4 2" xfId="4234"/>
    <cellStyle name="千位分隔 2 5 5" xfId="4235"/>
    <cellStyle name="千位分隔 2 6" xfId="4236"/>
    <cellStyle name="千位分隔 2 6 2" xfId="4237"/>
    <cellStyle name="千位分隔 2 7" xfId="4238"/>
    <cellStyle name="千位分隔 2 7 2" xfId="4239"/>
    <cellStyle name="千位分隔 2 8" xfId="4240"/>
    <cellStyle name="千位分隔 2 8 2" xfId="4241"/>
    <cellStyle name="千位分隔 2 9" xfId="4242"/>
    <cellStyle name="千位分隔 3" xfId="4243"/>
    <cellStyle name="千位分隔 3 10" xfId="4244"/>
    <cellStyle name="千位分隔 3 11" xfId="4245"/>
    <cellStyle name="千位分隔 3 2" xfId="4246"/>
    <cellStyle name="千位分隔 3 2 2" xfId="4247"/>
    <cellStyle name="千位分隔 3 2 2 2" xfId="4248"/>
    <cellStyle name="强调文字颜色 3 2 5" xfId="4249"/>
    <cellStyle name="千位分隔 3 2 2 2 2" xfId="4250"/>
    <cellStyle name="强调文字颜色 3 2 5 2" xfId="4251"/>
    <cellStyle name="千位分隔 3 2 2 3" xfId="4252"/>
    <cellStyle name="强调文字颜色 3 2 6" xfId="4253"/>
    <cellStyle name="千位分隔 3 2 2 3 2" xfId="4254"/>
    <cellStyle name="千位分隔 3 2 2 4" xfId="4255"/>
    <cellStyle name="强调文字颜色 3 2 7" xfId="4256"/>
    <cellStyle name="千位分隔 3 2 2 4 2" xfId="4257"/>
    <cellStyle name="千位分隔 3 2 2 5" xfId="4258"/>
    <cellStyle name="千位分隔 3 2 3" xfId="4259"/>
    <cellStyle name="千位分隔 3 2 3 2" xfId="4260"/>
    <cellStyle name="强调文字颜色 3 3 5" xfId="4261"/>
    <cellStyle name="千位分隔 3 2 3 2 2" xfId="4262"/>
    <cellStyle name="千位分隔 3 2 3 3" xfId="4263"/>
    <cellStyle name="千位分隔 3 2 3 3 2" xfId="4264"/>
    <cellStyle name="千位分隔 3 2 4" xfId="4265"/>
    <cellStyle name="千位分隔 3 2 4 2" xfId="4266"/>
    <cellStyle name="千位分隔 3 2 4 2 2" xfId="4267"/>
    <cellStyle name="千位分隔 3 2 4 3" xfId="4268"/>
    <cellStyle name="千位分隔 3 2 4 3 2" xfId="4269"/>
    <cellStyle name="千位分隔 3 2 4 4 2" xfId="4270"/>
    <cellStyle name="千位分隔 3 2 4 5" xfId="4271"/>
    <cellStyle name="千位分隔 3 2 5" xfId="4272"/>
    <cellStyle name="千位分隔 3 2 5 2" xfId="4273"/>
    <cellStyle name="千位分隔 3 2 6" xfId="4274"/>
    <cellStyle name="千位分隔 3 2 6 2" xfId="4275"/>
    <cellStyle name="千位分隔 3 2 7" xfId="4276"/>
    <cellStyle name="千位分隔 3 2 7 2" xfId="4277"/>
    <cellStyle name="千位分隔 3 3" xfId="4278"/>
    <cellStyle name="千位分隔 3 3 2" xfId="4279"/>
    <cellStyle name="千位分隔 3 3 2 2" xfId="4280"/>
    <cellStyle name="强调文字颜色 4 2 5" xfId="4281"/>
    <cellStyle name="千位分隔 3 3 3" xfId="4282"/>
    <cellStyle name="千位分隔 3 3 3 2" xfId="4283"/>
    <cellStyle name="强调文字颜色 4 3 5" xfId="4284"/>
    <cellStyle name="千位分隔 3 3 4" xfId="4285"/>
    <cellStyle name="千位分隔 3 3 4 2" xfId="4286"/>
    <cellStyle name="千位分隔 3 3 5" xfId="4287"/>
    <cellStyle name="千位分隔 3 4" xfId="4288"/>
    <cellStyle name="千位分隔 3 4 2" xfId="4289"/>
    <cellStyle name="输出 6" xfId="4290"/>
    <cellStyle name="千位分隔 3 4 2 2" xfId="4291"/>
    <cellStyle name="强调文字颜色 5 2 5" xfId="4292"/>
    <cellStyle name="输出 6 2" xfId="4293"/>
    <cellStyle name="千位分隔 3 4 3" xfId="4294"/>
    <cellStyle name="输出 7" xfId="4295"/>
    <cellStyle name="千位分隔 3 4 3 2" xfId="4296"/>
    <cellStyle name="强调文字颜色 5 3 5" xfId="4297"/>
    <cellStyle name="输出 7 2" xfId="4298"/>
    <cellStyle name="千位分隔 3 4 4" xfId="4299"/>
    <cellStyle name="输出 8" xfId="4300"/>
    <cellStyle name="千位分隔 3 4 4 2" xfId="4301"/>
    <cellStyle name="千位分隔 3 4 5" xfId="4302"/>
    <cellStyle name="输出 9" xfId="4303"/>
    <cellStyle name="千位分隔 3 5" xfId="4304"/>
    <cellStyle name="千位分隔 3 5 2" xfId="4305"/>
    <cellStyle name="千位分隔 3 5 2 2" xfId="4306"/>
    <cellStyle name="强调文字颜色 6 2 5" xfId="4307"/>
    <cellStyle name="千位分隔 3 5 3" xfId="4308"/>
    <cellStyle name="千位分隔 3 5 3 2" xfId="4309"/>
    <cellStyle name="强调文字颜色 6 3 5" xfId="4310"/>
    <cellStyle name="千位分隔 3 5 4" xfId="4311"/>
    <cellStyle name="千位分隔 3 6" xfId="4312"/>
    <cellStyle name="千位分隔 3 6 2" xfId="4313"/>
    <cellStyle name="千位分隔 3 6 2 2" xfId="4314"/>
    <cellStyle name="千位分隔 3 6 3" xfId="4315"/>
    <cellStyle name="千位分隔 3 6 3 2" xfId="4316"/>
    <cellStyle name="注释 2 2 2 4" xfId="4317"/>
    <cellStyle name="千位分隔 3 6 4" xfId="4318"/>
    <cellStyle name="千位分隔 3 6 4 2" xfId="4319"/>
    <cellStyle name="千位分隔 3 6 5" xfId="4320"/>
    <cellStyle name="千位分隔 3 7" xfId="4321"/>
    <cellStyle name="千位分隔 3 7 2" xfId="4322"/>
    <cellStyle name="千位分隔 3 8" xfId="4323"/>
    <cellStyle name="千位分隔 3 8 2" xfId="4324"/>
    <cellStyle name="千位分隔 3 9" xfId="4325"/>
    <cellStyle name="千位分隔 3 9 2" xfId="4326"/>
    <cellStyle name="千位分隔 4" xfId="4327"/>
    <cellStyle name="千位分隔 4 10" xfId="4328"/>
    <cellStyle name="千位分隔 4 2" xfId="4329"/>
    <cellStyle name="千位分隔 4 2 2" xfId="4330"/>
    <cellStyle name="千位分隔 4 2 2 2" xfId="4331"/>
    <cellStyle name="千位分隔 4 2 2 2 2" xfId="4332"/>
    <cellStyle name="千位分隔 4 2 2 3" xfId="4333"/>
    <cellStyle name="千位分隔 4 2 2 3 2" xfId="4334"/>
    <cellStyle name="千位分隔 4 2 2 4" xfId="4335"/>
    <cellStyle name="千位分隔 4 2 2 4 2" xfId="4336"/>
    <cellStyle name="千位分隔 4 2 2 5" xfId="4337"/>
    <cellStyle name="千位分隔 4 2 3" xfId="4338"/>
    <cellStyle name="千位分隔 4 2 4" xfId="4339"/>
    <cellStyle name="千位分隔 4 2 4 2" xfId="4340"/>
    <cellStyle name="千位分隔 4 2 4 2 2" xfId="4341"/>
    <cellStyle name="千位分隔 4 2 4 3" xfId="4342"/>
    <cellStyle name="千位分隔 4 2 4 3 2" xfId="4343"/>
    <cellStyle name="适中 6" xfId="4344"/>
    <cellStyle name="千位分隔 4 2 4 4 2" xfId="4345"/>
    <cellStyle name="千位分隔 4 2 4 5" xfId="4346"/>
    <cellStyle name="千位分隔 4 2 5" xfId="4347"/>
    <cellStyle name="千位分隔 4 2 5 2" xfId="4348"/>
    <cellStyle name="千位分隔 4 2 6" xfId="4349"/>
    <cellStyle name="千位分隔 4 2 6 2" xfId="4350"/>
    <cellStyle name="千位分隔 4 2 7" xfId="4351"/>
    <cellStyle name="千位分隔 4 2 7 2" xfId="4352"/>
    <cellStyle name="千位分隔 4 2 8" xfId="4353"/>
    <cellStyle name="千位分隔 4 3" xfId="4354"/>
    <cellStyle name="千位分隔 4 3 2" xfId="4355"/>
    <cellStyle name="千位分隔 4 3 2 2" xfId="4356"/>
    <cellStyle name="千位分隔 4 3 4" xfId="4357"/>
    <cellStyle name="千位分隔 4 3 4 2" xfId="4358"/>
    <cellStyle name="千位分隔 4 3 5" xfId="4359"/>
    <cellStyle name="千位分隔 4 4" xfId="4360"/>
    <cellStyle name="千位分隔 4 4 2" xfId="4361"/>
    <cellStyle name="千位分隔 4 4 2 2" xfId="4362"/>
    <cellStyle name="千位分隔 4 4 3" xfId="4363"/>
    <cellStyle name="千位分隔 4 4 3 2" xfId="4364"/>
    <cellStyle name="千位分隔 4 4 4 2" xfId="4365"/>
    <cellStyle name="千位分隔 4 4 5" xfId="4366"/>
    <cellStyle name="千位分隔 4 5" xfId="4367"/>
    <cellStyle name="千位分隔 4 5 2" xfId="4368"/>
    <cellStyle name="千位分隔 4 5 2 2" xfId="4369"/>
    <cellStyle name="千位分隔 4 5 3" xfId="4370"/>
    <cellStyle name="千位分隔 4 5 3 2" xfId="4371"/>
    <cellStyle name="千位分隔 4 5 4" xfId="4372"/>
    <cellStyle name="千位分隔 4 6" xfId="4373"/>
    <cellStyle name="千位分隔 4 6 2" xfId="4374"/>
    <cellStyle name="千位分隔 4 6 2 2" xfId="4375"/>
    <cellStyle name="千位分隔 4 6 3" xfId="4376"/>
    <cellStyle name="千位分隔 4 6 3 2" xfId="4377"/>
    <cellStyle name="千位分隔 4 6 4" xfId="4378"/>
    <cellStyle name="千位分隔 4 6 4 2" xfId="4379"/>
    <cellStyle name="千位分隔 4 6 5" xfId="4380"/>
    <cellStyle name="千位分隔 4 7" xfId="4381"/>
    <cellStyle name="千位分隔 4 7 2" xfId="4382"/>
    <cellStyle name="千位分隔 4 8" xfId="4383"/>
    <cellStyle name="千位分隔 4 8 2" xfId="4384"/>
    <cellStyle name="千位分隔 4 9" xfId="4385"/>
    <cellStyle name="千位分隔 4 9 2" xfId="4386"/>
    <cellStyle name="千位分隔 5" xfId="4387"/>
    <cellStyle name="千位分隔 5 2" xfId="4388"/>
    <cellStyle name="千位分隔 5 2 2" xfId="4389"/>
    <cellStyle name="千位分隔 5 3" xfId="4390"/>
    <cellStyle name="千位分隔 5 3 2" xfId="4391"/>
    <cellStyle name="千位分隔 5 4" xfId="4392"/>
    <cellStyle name="千位分隔 5 4 2" xfId="4393"/>
    <cellStyle name="千位分隔 5 5" xfId="4394"/>
    <cellStyle name="千位分隔 6" xfId="4395"/>
    <cellStyle name="千位分隔 6 2" xfId="4396"/>
    <cellStyle name="千位分隔 6 2 2" xfId="4397"/>
    <cellStyle name="千位分隔 6 3" xfId="4398"/>
    <cellStyle name="千位分隔 6 3 2" xfId="4399"/>
    <cellStyle name="千位分隔 6 4" xfId="4400"/>
    <cellStyle name="千位分隔 7" xfId="4401"/>
    <cellStyle name="千位分隔 7 2" xfId="4402"/>
    <cellStyle name="千位分隔 8" xfId="4403"/>
    <cellStyle name="千位分隔 8 2" xfId="4404"/>
    <cellStyle name="千位分隔 9" xfId="4405"/>
    <cellStyle name="千位分隔 9 2" xfId="4406"/>
    <cellStyle name="钎霖_laroux" xfId="4407"/>
    <cellStyle name="强调文字颜色 1 2" xfId="4408"/>
    <cellStyle name="强调文字颜色 1 2 2" xfId="4409"/>
    <cellStyle name="强调文字颜色 1 2 2 2" xfId="4410"/>
    <cellStyle name="强调文字颜色 1 2 2 2 2" xfId="4411"/>
    <cellStyle name="强调文字颜色 1 2 2 2 2 2" xfId="4412"/>
    <cellStyle name="强调文字颜色 1 2 2 2 3" xfId="4413"/>
    <cellStyle name="强调文字颜色 1 2 2 3 2" xfId="4414"/>
    <cellStyle name="强调文字颜色 1 2 2 4" xfId="4415"/>
    <cellStyle name="强调文字颜色 1 2 3" xfId="4416"/>
    <cellStyle name="强调文字颜色 1 2 3 2" xfId="4417"/>
    <cellStyle name="强调文字颜色 1 2 3 3" xfId="4418"/>
    <cellStyle name="强调文字颜色 1 2 3 4" xfId="4419"/>
    <cellStyle name="强调文字颜色 1 2 3 5" xfId="4420"/>
    <cellStyle name="强调文字颜色 1 2 4" xfId="4421"/>
    <cellStyle name="强调文字颜色 1 2 4 2" xfId="4422"/>
    <cellStyle name="强调文字颜色 1 2 4 2 2" xfId="4423"/>
    <cellStyle name="强调文字颜色 1 2 4 3" xfId="4424"/>
    <cellStyle name="强调文字颜色 1 2 5" xfId="4425"/>
    <cellStyle name="强调文字颜色 1 2 5 2" xfId="4426"/>
    <cellStyle name="强调文字颜色 1 2 6" xfId="4427"/>
    <cellStyle name="强调文字颜色 1 2 7" xfId="4428"/>
    <cellStyle name="强调文字颜色 1 3" xfId="4429"/>
    <cellStyle name="强调文字颜色 1 3 2" xfId="4430"/>
    <cellStyle name="强调文字颜色 1 3 2 2" xfId="4431"/>
    <cellStyle name="强调文字颜色 1 3 2 2 2 2" xfId="4432"/>
    <cellStyle name="强调文字颜色 1 3 2 2 3" xfId="4433"/>
    <cellStyle name="强调文字颜色 1 3 2 3" xfId="4434"/>
    <cellStyle name="强调文字颜色 1 3 2 3 2" xfId="4435"/>
    <cellStyle name="强调文字颜色 1 3 2 4" xfId="4436"/>
    <cellStyle name="强调文字颜色 1 3 3 2" xfId="4437"/>
    <cellStyle name="强调文字颜色 1 3 3 3" xfId="4438"/>
    <cellStyle name="强调文字颜色 1 3 4" xfId="4439"/>
    <cellStyle name="强调文字颜色 1 3 4 2" xfId="4440"/>
    <cellStyle name="强调文字颜色 1 3 5" xfId="4441"/>
    <cellStyle name="强调文字颜色 1 4" xfId="4442"/>
    <cellStyle name="强调文字颜色 1 4 2" xfId="4443"/>
    <cellStyle name="强调文字颜色 1 4 2 2" xfId="4444"/>
    <cellStyle name="强调文字颜色 1 4 2 2 2" xfId="4445"/>
    <cellStyle name="强调文字颜色 1 4 2 3" xfId="4446"/>
    <cellStyle name="强调文字颜色 1 4 3" xfId="4447"/>
    <cellStyle name="强调文字颜色 1 4 3 2" xfId="4448"/>
    <cellStyle name="强调文字颜色 1 4 4" xfId="4449"/>
    <cellStyle name="强调文字颜色 1 5" xfId="4450"/>
    <cellStyle name="强调文字颜色 1 5 2" xfId="4451"/>
    <cellStyle name="强调文字颜色 1 5 2 2" xfId="4452"/>
    <cellStyle name="强调文字颜色 1 5 2 2 2" xfId="4453"/>
    <cellStyle name="强调文字颜色 1 5 2 3" xfId="4454"/>
    <cellStyle name="强调文字颜色 1 5 3" xfId="4455"/>
    <cellStyle name="强调文字颜色 1 5 3 2" xfId="4456"/>
    <cellStyle name="强调文字颜色 1 5 4" xfId="4457"/>
    <cellStyle name="强调文字颜色 1 6" xfId="4458"/>
    <cellStyle name="强调文字颜色 1 6 2" xfId="4459"/>
    <cellStyle name="强调文字颜色 1 6 2 2" xfId="4460"/>
    <cellStyle name="强调文字颜色 1 6 3" xfId="4461"/>
    <cellStyle name="强调文字颜色 1 7" xfId="4462"/>
    <cellStyle name="强调文字颜色 1 7 2" xfId="4463"/>
    <cellStyle name="强调文字颜色 1 8" xfId="4464"/>
    <cellStyle name="强调文字颜色 1 9" xfId="4465"/>
    <cellStyle name="强调文字颜色 2 2" xfId="4466"/>
    <cellStyle name="强调文字颜色 2 2 2" xfId="4467"/>
    <cellStyle name="强调文字颜色 2 2 3" xfId="4468"/>
    <cellStyle name="强调文字颜色 2 2 4" xfId="4469"/>
    <cellStyle name="强调文字颜色 2 2 5" xfId="4470"/>
    <cellStyle name="强调文字颜色 2 2 6" xfId="4471"/>
    <cellStyle name="强调文字颜色 2 2 7" xfId="4472"/>
    <cellStyle name="强调文字颜色 2 3" xfId="4473"/>
    <cellStyle name="强调文字颜色 2 3 2" xfId="4474"/>
    <cellStyle name="强调文字颜色 2 3 2 2" xfId="4475"/>
    <cellStyle name="强调文字颜色 2 3 2 2 2" xfId="4476"/>
    <cellStyle name="强调文字颜色 2 3 2 2 2 2" xfId="4477"/>
    <cellStyle name="强调文字颜色 2 3 2 2 3" xfId="4478"/>
    <cellStyle name="强调文字颜色 2 3 2 3" xfId="4479"/>
    <cellStyle name="强调文字颜色 2 3 2 3 2" xfId="4480"/>
    <cellStyle name="强调文字颜色 2 3 2 4" xfId="4481"/>
    <cellStyle name="强调文字颜色 2 3 3" xfId="4482"/>
    <cellStyle name="强调文字颜色 2 3 3 2" xfId="4483"/>
    <cellStyle name="强调文字颜色 2 3 3 2 2" xfId="4484"/>
    <cellStyle name="强调文字颜色 2 3 3 3" xfId="4485"/>
    <cellStyle name="强调文字颜色 2 3 4" xfId="4486"/>
    <cellStyle name="强调文字颜色 2 3 4 2" xfId="4487"/>
    <cellStyle name="强调文字颜色 2 3 5" xfId="4488"/>
    <cellStyle name="强调文字颜色 2 4" xfId="4489"/>
    <cellStyle name="强调文字颜色 2 4 2" xfId="4490"/>
    <cellStyle name="强调文字颜色 2 4 2 2" xfId="4491"/>
    <cellStyle name="强调文字颜色 2 4 2 2 2" xfId="4492"/>
    <cellStyle name="强调文字颜色 2 4 2 3" xfId="4493"/>
    <cellStyle name="强调文字颜色 2 4 3" xfId="4494"/>
    <cellStyle name="强调文字颜色 2 4 3 2" xfId="4495"/>
    <cellStyle name="强调文字颜色 2 4 4" xfId="4496"/>
    <cellStyle name="强调文字颜色 2 5" xfId="4497"/>
    <cellStyle name="强调文字颜色 2 5 2" xfId="4498"/>
    <cellStyle name="强调文字颜色 2 5 2 2" xfId="4499"/>
    <cellStyle name="强调文字颜色 2 5 2 2 2" xfId="4500"/>
    <cellStyle name="强调文字颜色 2 5 2 3" xfId="4501"/>
    <cellStyle name="强调文字颜色 2 5 3" xfId="4502"/>
    <cellStyle name="强调文字颜色 2 5 3 2" xfId="4503"/>
    <cellStyle name="强调文字颜色 2 5 4" xfId="4504"/>
    <cellStyle name="强调文字颜色 2 6" xfId="4505"/>
    <cellStyle name="强调文字颜色 2 6 2" xfId="4506"/>
    <cellStyle name="强调文字颜色 2 6 2 2" xfId="4507"/>
    <cellStyle name="强调文字颜色 2 6 3" xfId="4508"/>
    <cellStyle name="强调文字颜色 2 7" xfId="4509"/>
    <cellStyle name="强调文字颜色 2 7 2" xfId="4510"/>
    <cellStyle name="强调文字颜色 2 8" xfId="4511"/>
    <cellStyle name="强调文字颜色 2 9" xfId="4512"/>
    <cellStyle name="强调文字颜色 3 2 2" xfId="4513"/>
    <cellStyle name="强调文字颜色 3 2 2 2" xfId="4514"/>
    <cellStyle name="强调文字颜色 3 2 2 2 2" xfId="4515"/>
    <cellStyle name="强调文字颜色 3 2 2 2 2 2" xfId="4516"/>
    <cellStyle name="强调文字颜色 3 2 2 2 3" xfId="4517"/>
    <cellStyle name="强调文字颜色 3 2 2 3" xfId="4518"/>
    <cellStyle name="强调文字颜色 3 2 2 3 2" xfId="4519"/>
    <cellStyle name="强调文字颜色 3 2 2 4" xfId="4520"/>
    <cellStyle name="强调文字颜色 3 2 3" xfId="4521"/>
    <cellStyle name="强调文字颜色 3 2 3 2" xfId="4522"/>
    <cellStyle name="强调文字颜色 3 2 3 2 2" xfId="4523"/>
    <cellStyle name="强调文字颜色 3 2 3 2 2 2" xfId="4524"/>
    <cellStyle name="强调文字颜色 3 2 3 2 3" xfId="4525"/>
    <cellStyle name="强调文字颜色 3 2 3 3" xfId="4526"/>
    <cellStyle name="强调文字颜色 3 2 3 3 2" xfId="4527"/>
    <cellStyle name="强调文字颜色 3 2 3 4" xfId="4528"/>
    <cellStyle name="强调文字颜色 3 2 3 5" xfId="4529"/>
    <cellStyle name="强调文字颜色 3 2 4" xfId="4530"/>
    <cellStyle name="强调文字颜色 3 2 4 2" xfId="4531"/>
    <cellStyle name="强调文字颜色 3 2 4 2 2" xfId="4532"/>
    <cellStyle name="强调文字颜色 3 2 4 3" xfId="4533"/>
    <cellStyle name="强调文字颜色 3 3" xfId="4534"/>
    <cellStyle name="强调文字颜色 3 3 2" xfId="4535"/>
    <cellStyle name="强调文字颜色 3 3 2 2" xfId="4536"/>
    <cellStyle name="强调文字颜色 3 3 2 2 2" xfId="4537"/>
    <cellStyle name="强调文字颜色 3 3 2 2 2 2" xfId="4538"/>
    <cellStyle name="强调文字颜色 3 3 2 2 3" xfId="4539"/>
    <cellStyle name="强调文字颜色 3 3 2 3" xfId="4540"/>
    <cellStyle name="强调文字颜色 3 3 2 3 2" xfId="4541"/>
    <cellStyle name="强调文字颜色 3 3 2 4" xfId="4542"/>
    <cellStyle name="强调文字颜色 3 3 3" xfId="4543"/>
    <cellStyle name="强调文字颜色 3 3 3 2" xfId="4544"/>
    <cellStyle name="强调文字颜色 3 3 3 2 2" xfId="4545"/>
    <cellStyle name="强调文字颜色 3 3 3 3" xfId="4546"/>
    <cellStyle name="强调文字颜色 3 3 4" xfId="4547"/>
    <cellStyle name="强调文字颜色 3 3 4 2" xfId="4548"/>
    <cellStyle name="强调文字颜色 3 4" xfId="4549"/>
    <cellStyle name="强调文字颜色 3 4 2" xfId="4550"/>
    <cellStyle name="强调文字颜色 3 4 2 2" xfId="4551"/>
    <cellStyle name="强调文字颜色 3 4 2 2 2" xfId="4552"/>
    <cellStyle name="强调文字颜色 3 4 3" xfId="4553"/>
    <cellStyle name="强调文字颜色 3 4 3 2" xfId="4554"/>
    <cellStyle name="强调文字颜色 3 4 4" xfId="4555"/>
    <cellStyle name="强调文字颜色 3 5" xfId="4556"/>
    <cellStyle name="强调文字颜色 3 5 2" xfId="4557"/>
    <cellStyle name="强调文字颜色 3 5 2 2" xfId="4558"/>
    <cellStyle name="强调文字颜色 3 5 2 2 2" xfId="4559"/>
    <cellStyle name="强调文字颜色 3 5 2 3" xfId="4560"/>
    <cellStyle name="强调文字颜色 3 5 3" xfId="4561"/>
    <cellStyle name="强调文字颜色 3 5 3 2" xfId="4562"/>
    <cellStyle name="强调文字颜色 3 5 4" xfId="4563"/>
    <cellStyle name="强调文字颜色 3 6" xfId="4564"/>
    <cellStyle name="强调文字颜色 3 6 2" xfId="4565"/>
    <cellStyle name="强调文字颜色 3 6 2 2" xfId="4566"/>
    <cellStyle name="强调文字颜色 3 6 3" xfId="4567"/>
    <cellStyle name="强调文字颜色 3 7" xfId="4568"/>
    <cellStyle name="强调文字颜色 3 7 2" xfId="4569"/>
    <cellStyle name="强调文字颜色 3 8" xfId="4570"/>
    <cellStyle name="强调文字颜色 3 9" xfId="4571"/>
    <cellStyle name="强调文字颜色 4 2 2" xfId="4572"/>
    <cellStyle name="强调文字颜色 4 2 2 2" xfId="4573"/>
    <cellStyle name="强调文字颜色 4 2 2 2 2" xfId="4574"/>
    <cellStyle name="强调文字颜色 4 2 2 2 2 2" xfId="4575"/>
    <cellStyle name="强调文字颜色 4 2 2 2 3" xfId="4576"/>
    <cellStyle name="强调文字颜色 4 2 2 3" xfId="4577"/>
    <cellStyle name="强调文字颜色 4 2 2 4" xfId="4578"/>
    <cellStyle name="强调文字颜色 4 2 3" xfId="4579"/>
    <cellStyle name="强调文字颜色 4 2 3 5" xfId="4580"/>
    <cellStyle name="强调文字颜色 4 2 4" xfId="4581"/>
    <cellStyle name="强调文字颜色 4 2 4 2" xfId="4582"/>
    <cellStyle name="强调文字颜色 4 2 4 2 2" xfId="4583"/>
    <cellStyle name="强调文字颜色 4 2 4 3" xfId="4584"/>
    <cellStyle name="强调文字颜色 4 2 5 2" xfId="4585"/>
    <cellStyle name="强调文字颜色 4 2 6" xfId="4586"/>
    <cellStyle name="强调文字颜色 4 2 7" xfId="4587"/>
    <cellStyle name="强调文字颜色 4 3" xfId="4588"/>
    <cellStyle name="强调文字颜色 4 3 2" xfId="4589"/>
    <cellStyle name="强调文字颜色 4 3 2 2" xfId="4590"/>
    <cellStyle name="强调文字颜色 4 3 2 2 2" xfId="4591"/>
    <cellStyle name="强调文字颜色 4 3 2 2 2 2" xfId="4592"/>
    <cellStyle name="强调文字颜色 4 3 2 2 3" xfId="4593"/>
    <cellStyle name="强调文字颜色 4 3 2 3" xfId="4594"/>
    <cellStyle name="强调文字颜色 4 3 2 3 2" xfId="4595"/>
    <cellStyle name="强调文字颜色 4 3 2 4" xfId="4596"/>
    <cellStyle name="强调文字颜色 4 3 3" xfId="4597"/>
    <cellStyle name="强调文字颜色 4 3 3 2" xfId="4598"/>
    <cellStyle name="强调文字颜色 4 3 3 2 2" xfId="4599"/>
    <cellStyle name="强调文字颜色 4 3 3 3" xfId="4600"/>
    <cellStyle name="强调文字颜色 4 3 4" xfId="4601"/>
    <cellStyle name="强调文字颜色 4 3 4 2" xfId="4602"/>
    <cellStyle name="强调文字颜色 4 4" xfId="4603"/>
    <cellStyle name="强调文字颜色 4 4 2" xfId="4604"/>
    <cellStyle name="强调文字颜色 4 4 2 2" xfId="4605"/>
    <cellStyle name="强调文字颜色 4 4 2 2 2" xfId="4606"/>
    <cellStyle name="强调文字颜色 4 4 2 3" xfId="4607"/>
    <cellStyle name="强调文字颜色 4 4 3" xfId="4608"/>
    <cellStyle name="强调文字颜色 4 4 3 2" xfId="4609"/>
    <cellStyle name="强调文字颜色 4 4 4" xfId="4610"/>
    <cellStyle name="强调文字颜色 4 5" xfId="4611"/>
    <cellStyle name="强调文字颜色 4 5 2" xfId="4612"/>
    <cellStyle name="强调文字颜色 4 5 2 2" xfId="4613"/>
    <cellStyle name="强调文字颜色 4 5 2 2 2" xfId="4614"/>
    <cellStyle name="强调文字颜色 4 5 2 3" xfId="4615"/>
    <cellStyle name="强调文字颜色 4 5 3" xfId="4616"/>
    <cellStyle name="强调文字颜色 4 5 3 2" xfId="4617"/>
    <cellStyle name="强调文字颜色 4 5 4" xfId="4618"/>
    <cellStyle name="强调文字颜色 4 6" xfId="4619"/>
    <cellStyle name="强调文字颜色 4 6 2" xfId="4620"/>
    <cellStyle name="强调文字颜色 4 6 2 2" xfId="4621"/>
    <cellStyle name="强调文字颜色 4 6 3" xfId="4622"/>
    <cellStyle name="强调文字颜色 4 7" xfId="4623"/>
    <cellStyle name="强调文字颜色 4 7 2" xfId="4624"/>
    <cellStyle name="强调文字颜色 4 8" xfId="4625"/>
    <cellStyle name="强调文字颜色 4 9" xfId="4626"/>
    <cellStyle name="强调文字颜色 5 2 2" xfId="4627"/>
    <cellStyle name="强调文字颜色 5 2 2 2" xfId="4628"/>
    <cellStyle name="强调文字颜色 5 2 2 2 2" xfId="4629"/>
    <cellStyle name="强调文字颜色 5 2 2 2 2 2" xfId="4630"/>
    <cellStyle name="强调文字颜色 5 2 2 2 3" xfId="4631"/>
    <cellStyle name="强调文字颜色 5 2 2 3" xfId="4632"/>
    <cellStyle name="强调文字颜色 5 2 2 3 2" xfId="4633"/>
    <cellStyle name="强调文字颜色 5 2 2 4" xfId="4634"/>
    <cellStyle name="强调文字颜色 5 2 3 2" xfId="4635"/>
    <cellStyle name="强调文字颜色 5 2 3 2 2" xfId="4636"/>
    <cellStyle name="强调文字颜色 5 2 3 2 2 2" xfId="4637"/>
    <cellStyle name="强调文字颜色 5 2 3 2 3" xfId="4638"/>
    <cellStyle name="强调文字颜色 5 2 3 3" xfId="4639"/>
    <cellStyle name="强调文字颜色 5 2 3 3 2" xfId="4640"/>
    <cellStyle name="强调文字颜色 5 2 3 4" xfId="4641"/>
    <cellStyle name="强调文字颜色 5 2 3 5" xfId="4642"/>
    <cellStyle name="强调文字颜色 5 2 4" xfId="4643"/>
    <cellStyle name="强调文字颜色 5 2 4 2" xfId="4644"/>
    <cellStyle name="强调文字颜色 5 2 4 2 2" xfId="4645"/>
    <cellStyle name="强调文字颜色 5 2 4 3" xfId="4646"/>
    <cellStyle name="强调文字颜色 5 2 5 2" xfId="4647"/>
    <cellStyle name="输出 6 2 2" xfId="4648"/>
    <cellStyle name="强调文字颜色 5 2 6" xfId="4649"/>
    <cellStyle name="输出 6 3" xfId="4650"/>
    <cellStyle name="强调文字颜色 5 2 7" xfId="4651"/>
    <cellStyle name="强调文字颜色 5 3" xfId="4652"/>
    <cellStyle name="强调文字颜色 5 3 2" xfId="4653"/>
    <cellStyle name="强调文字颜色 5 3 2 2" xfId="4654"/>
    <cellStyle name="强调文字颜色 5 3 2 2 2" xfId="4655"/>
    <cellStyle name="强调文字颜色 5 3 2 2 2 2" xfId="4656"/>
    <cellStyle name="强调文字颜色 5 3 2 2 3" xfId="4657"/>
    <cellStyle name="强调文字颜色 5 3 2 3" xfId="4658"/>
    <cellStyle name="强调文字颜色 5 3 2 4" xfId="4659"/>
    <cellStyle name="强调文字颜色 5 3 3" xfId="4660"/>
    <cellStyle name="强调文字颜色 5 3 3 2" xfId="4661"/>
    <cellStyle name="强调文字颜色 5 3 3 2 2" xfId="4662"/>
    <cellStyle name="强调文字颜色 5 3 3 3" xfId="4663"/>
    <cellStyle name="强调文字颜色 5 3 4" xfId="4664"/>
    <cellStyle name="强调文字颜色 5 3 4 2" xfId="4665"/>
    <cellStyle name="强调文字颜色 5 4" xfId="4666"/>
    <cellStyle name="强调文字颜色 5 4 2" xfId="4667"/>
    <cellStyle name="强调文字颜色 5 4 2 2" xfId="4668"/>
    <cellStyle name="强调文字颜色 5 4 2 2 2" xfId="4669"/>
    <cellStyle name="强调文字颜色 5 4 2 3" xfId="4670"/>
    <cellStyle name="强调文字颜色 5 4 3" xfId="4671"/>
    <cellStyle name="强调文字颜色 5 4 3 2" xfId="4672"/>
    <cellStyle name="强调文字颜色 5 4 4" xfId="4673"/>
    <cellStyle name="强调文字颜色 5 5" xfId="4674"/>
    <cellStyle name="强调文字颜色 5 5 2 2" xfId="4675"/>
    <cellStyle name="强调文字颜色 5 5 2 2 2" xfId="4676"/>
    <cellStyle name="强调文字颜色 5 5 2 3" xfId="4677"/>
    <cellStyle name="强调文字颜色 5 5 3" xfId="4678"/>
    <cellStyle name="强调文字颜色 5 5 3 2" xfId="4679"/>
    <cellStyle name="强调文字颜色 5 5 4" xfId="4680"/>
    <cellStyle name="强调文字颜色 5 6" xfId="4681"/>
    <cellStyle name="强调文字颜色 5 6 2" xfId="4682"/>
    <cellStyle name="强调文字颜色 5 6 2 2" xfId="4683"/>
    <cellStyle name="强调文字颜色 5 6 3" xfId="4684"/>
    <cellStyle name="强调文字颜色 5 7 2" xfId="4685"/>
    <cellStyle name="强调文字颜色 5 8" xfId="4686"/>
    <cellStyle name="强调文字颜色 5 9" xfId="4687"/>
    <cellStyle name="强调文字颜色 6 2" xfId="4688"/>
    <cellStyle name="强调文字颜色 6 2 2" xfId="4689"/>
    <cellStyle name="强调文字颜色 6 2 2 2" xfId="4690"/>
    <cellStyle name="强调文字颜色 6 2 2 2 2" xfId="4691"/>
    <cellStyle name="强调文字颜色 6 2 2 2 2 2" xfId="4692"/>
    <cellStyle name="强调文字颜色 6 2 2 2 3" xfId="4693"/>
    <cellStyle name="强调文字颜色 6 2 2 3" xfId="4694"/>
    <cellStyle name="强调文字颜色 6 2 2 3 2" xfId="4695"/>
    <cellStyle name="强调文字颜色 6 2 2 4" xfId="4696"/>
    <cellStyle name="强调文字颜色 6 2 3" xfId="4697"/>
    <cellStyle name="强调文字颜色 6 2 3 2" xfId="4698"/>
    <cellStyle name="强调文字颜色 6 2 3 2 2" xfId="4699"/>
    <cellStyle name="强调文字颜色 6 2 3 2 2 2" xfId="4700"/>
    <cellStyle name="强调文字颜色 6 2 3 2 3" xfId="4701"/>
    <cellStyle name="强调文字颜色 6 2 3 3" xfId="4702"/>
    <cellStyle name="强调文字颜色 6 2 3 3 2" xfId="4703"/>
    <cellStyle name="强调文字颜色 6 2 3 4" xfId="4704"/>
    <cellStyle name="强调文字颜色 6 2 3 5" xfId="4705"/>
    <cellStyle name="强调文字颜色 6 2 4" xfId="4706"/>
    <cellStyle name="强调文字颜色 6 2 4 2" xfId="4707"/>
    <cellStyle name="强调文字颜色 6 2 4 2 2" xfId="4708"/>
    <cellStyle name="强调文字颜色 6 2 4 3" xfId="4709"/>
    <cellStyle name="强调文字颜色 6 2 5 2" xfId="4710"/>
    <cellStyle name="强调文字颜色 6 2 6" xfId="4711"/>
    <cellStyle name="强调文字颜色 6 2 7" xfId="4712"/>
    <cellStyle name="强调文字颜色 6 3" xfId="4713"/>
    <cellStyle name="强调文字颜色 6 3 2" xfId="4714"/>
    <cellStyle name="强调文字颜色 6 3 2 2" xfId="4715"/>
    <cellStyle name="强调文字颜色 6 3 2 2 2" xfId="4716"/>
    <cellStyle name="强调文字颜色 6 3 2 2 2 2" xfId="4717"/>
    <cellStyle name="强调文字颜色 6 3 2 2 3" xfId="4718"/>
    <cellStyle name="强调文字颜色 6 3 2 3" xfId="4719"/>
    <cellStyle name="强调文字颜色 6 3 2 3 2" xfId="4720"/>
    <cellStyle name="强调文字颜色 6 3 2 4" xfId="4721"/>
    <cellStyle name="强调文字颜色 6 3 3" xfId="4722"/>
    <cellStyle name="强调文字颜色 6 3 3 2" xfId="4723"/>
    <cellStyle name="强调文字颜色 6 3 3 2 2" xfId="4724"/>
    <cellStyle name="强调文字颜色 6 3 3 3" xfId="4725"/>
    <cellStyle name="强调文字颜色 6 3 4" xfId="4726"/>
    <cellStyle name="强调文字颜色 6 3 4 2" xfId="4727"/>
    <cellStyle name="强调文字颜色 6 4" xfId="4728"/>
    <cellStyle name="强调文字颜色 6 4 2" xfId="4729"/>
    <cellStyle name="强调文字颜色 6 4 2 2" xfId="4730"/>
    <cellStyle name="强调文字颜色 6 4 2 2 2" xfId="4731"/>
    <cellStyle name="强调文字颜色 6 4 2 3" xfId="4732"/>
    <cellStyle name="强调文字颜色 6 4 3" xfId="4733"/>
    <cellStyle name="强调文字颜色 6 4 3 2" xfId="4734"/>
    <cellStyle name="强调文字颜色 6 4 4" xfId="4735"/>
    <cellStyle name="强调文字颜色 6 5" xfId="4736"/>
    <cellStyle name="强调文字颜色 6 5 2" xfId="4737"/>
    <cellStyle name="强调文字颜色 6 5 2 2" xfId="4738"/>
    <cellStyle name="强调文字颜色 6 5 2 2 2" xfId="4739"/>
    <cellStyle name="强调文字颜色 6 5 2 3" xfId="4740"/>
    <cellStyle name="强调文字颜色 6 5 3" xfId="4741"/>
    <cellStyle name="强调文字颜色 6 5 3 2" xfId="4742"/>
    <cellStyle name="强调文字颜色 6 5 4" xfId="4743"/>
    <cellStyle name="强调文字颜色 6 6" xfId="4744"/>
    <cellStyle name="强调文字颜色 6 6 2" xfId="4745"/>
    <cellStyle name="强调文字颜色 6 6 2 2" xfId="4746"/>
    <cellStyle name="强调文字颜色 6 6 3" xfId="4747"/>
    <cellStyle name="强调文字颜色 6 7" xfId="4748"/>
    <cellStyle name="强调文字颜色 6 7 2" xfId="4749"/>
    <cellStyle name="强调文字颜色 6 8" xfId="4750"/>
    <cellStyle name="强调文字颜色 6 9" xfId="4751"/>
    <cellStyle name="适中 2" xfId="4752"/>
    <cellStyle name="适中 2 2" xfId="4753"/>
    <cellStyle name="适中 2 2 2" xfId="4754"/>
    <cellStyle name="适中 2 2 2 2" xfId="4755"/>
    <cellStyle name="适中 2 2 2 2 2" xfId="4756"/>
    <cellStyle name="适中 2 2 2 3" xfId="4757"/>
    <cellStyle name="适中 2 2 3" xfId="4758"/>
    <cellStyle name="适中 2 2 3 2" xfId="4759"/>
    <cellStyle name="适中 2 2 4" xfId="4760"/>
    <cellStyle name="适中 2 3" xfId="4761"/>
    <cellStyle name="适中 2 3 2" xfId="4762"/>
    <cellStyle name="适中 2 3 2 2" xfId="4763"/>
    <cellStyle name="适中 2 3 3" xfId="4764"/>
    <cellStyle name="适中 2 4" xfId="4765"/>
    <cellStyle name="适中 2 4 2" xfId="4766"/>
    <cellStyle name="适中 2 5" xfId="4767"/>
    <cellStyle name="适中 3" xfId="4768"/>
    <cellStyle name="适中 3 2" xfId="4769"/>
    <cellStyle name="适中 3 2 2" xfId="4770"/>
    <cellStyle name="适中 3 2 2 3" xfId="4771"/>
    <cellStyle name="适中 3 2 3" xfId="4772"/>
    <cellStyle name="适中 3 2 3 2" xfId="4773"/>
    <cellStyle name="适中 3 2 4" xfId="4774"/>
    <cellStyle name="适中 3 3" xfId="4775"/>
    <cellStyle name="适中 3 3 2" xfId="4776"/>
    <cellStyle name="适中 3 3 2 2" xfId="4777"/>
    <cellStyle name="适中 3 3 3" xfId="4778"/>
    <cellStyle name="适中 3 4" xfId="4779"/>
    <cellStyle name="适中 3 4 2" xfId="4780"/>
    <cellStyle name="适中 3 5" xfId="4781"/>
    <cellStyle name="适中 4" xfId="4782"/>
    <cellStyle name="适中 4 2" xfId="4783"/>
    <cellStyle name="适中 4 2 2" xfId="4784"/>
    <cellStyle name="适中 4 2 2 2" xfId="4785"/>
    <cellStyle name="适中 4 2 3" xfId="4786"/>
    <cellStyle name="适中 4 3" xfId="4787"/>
    <cellStyle name="适中 4 3 2" xfId="4788"/>
    <cellStyle name="适中 4 4" xfId="4789"/>
    <cellStyle name="适中 5" xfId="4790"/>
    <cellStyle name="适中 5 2" xfId="4791"/>
    <cellStyle name="适中 5 2 2" xfId="4792"/>
    <cellStyle name="适中 5 2 2 2" xfId="4793"/>
    <cellStyle name="适中 5 2 3" xfId="4794"/>
    <cellStyle name="适中 5 3" xfId="4795"/>
    <cellStyle name="适中 5 3 2" xfId="4796"/>
    <cellStyle name="适中 5 4" xfId="4797"/>
    <cellStyle name="适中 6 2" xfId="4798"/>
    <cellStyle name="适中 6 2 2" xfId="4799"/>
    <cellStyle name="适中 6 3" xfId="4800"/>
    <cellStyle name="适中 7" xfId="4801"/>
    <cellStyle name="适中 7 2" xfId="4802"/>
    <cellStyle name="适中 8" xfId="4803"/>
    <cellStyle name="输出 2" xfId="4804"/>
    <cellStyle name="输出 2 2" xfId="4805"/>
    <cellStyle name="输出 2 2 2" xfId="4806"/>
    <cellStyle name="输出 2 2 2 2" xfId="4807"/>
    <cellStyle name="输出 2 2 2 3" xfId="4808"/>
    <cellStyle name="输出 2 2 3" xfId="4809"/>
    <cellStyle name="输出 2 2 3 2" xfId="4810"/>
    <cellStyle name="输出 2 2 4" xfId="4811"/>
    <cellStyle name="输出 2 3" xfId="4812"/>
    <cellStyle name="输出 2 3 2" xfId="4813"/>
    <cellStyle name="输出 2 3 2 2" xfId="4814"/>
    <cellStyle name="输出 2 3 2 2 2" xfId="4815"/>
    <cellStyle name="输出 2 3 3" xfId="4816"/>
    <cellStyle name="输出 2 3 3 2" xfId="4817"/>
    <cellStyle name="输出 2 4" xfId="4818"/>
    <cellStyle name="输出 2 4 2" xfId="4819"/>
    <cellStyle name="输出 2 4 2 2" xfId="4820"/>
    <cellStyle name="输出 2 4 3" xfId="4821"/>
    <cellStyle name="输出 2 5" xfId="4822"/>
    <cellStyle name="输出 2 5 2" xfId="4823"/>
    <cellStyle name="输出 2 6" xfId="4824"/>
    <cellStyle name="输出 2 7" xfId="4825"/>
    <cellStyle name="输出 3" xfId="4826"/>
    <cellStyle name="输出 3 2" xfId="4827"/>
    <cellStyle name="输出 3 2 2" xfId="4828"/>
    <cellStyle name="输出 3 2 2 2" xfId="4829"/>
    <cellStyle name="输出 3 2 2 2 2" xfId="4830"/>
    <cellStyle name="输出 3 2 3" xfId="4831"/>
    <cellStyle name="输出 3 2 3 2" xfId="4832"/>
    <cellStyle name="输出 3 2 4" xfId="4833"/>
    <cellStyle name="输出 3 3" xfId="4834"/>
    <cellStyle name="输出 3 3 2" xfId="4835"/>
    <cellStyle name="输出 3 3 2 2" xfId="4836"/>
    <cellStyle name="输出 3 3 3" xfId="4837"/>
    <cellStyle name="输出 3 4" xfId="4838"/>
    <cellStyle name="输出 3 4 2" xfId="4839"/>
    <cellStyle name="输出 3 5" xfId="4840"/>
    <cellStyle name="输出 4" xfId="4841"/>
    <cellStyle name="输出 4 2" xfId="4842"/>
    <cellStyle name="输出 4 2 2" xfId="4843"/>
    <cellStyle name="输出 4 2 2 2" xfId="4844"/>
    <cellStyle name="输出 4 2 3" xfId="4845"/>
    <cellStyle name="输出 4 3" xfId="4846"/>
    <cellStyle name="输出 4 3 2" xfId="4847"/>
    <cellStyle name="输出 4 4" xfId="4848"/>
    <cellStyle name="输出 5" xfId="4849"/>
    <cellStyle name="输出 5 2" xfId="4850"/>
    <cellStyle name="输出 5 2 2" xfId="4851"/>
    <cellStyle name="输出 5 2 2 2" xfId="4852"/>
    <cellStyle name="输出 5 2 3" xfId="4853"/>
    <cellStyle name="输出 5 3" xfId="4854"/>
    <cellStyle name="输出 5 3 2" xfId="4855"/>
    <cellStyle name="输出 5 4" xfId="4856"/>
    <cellStyle name="输入 2 2 2" xfId="4857"/>
    <cellStyle name="输入 2 2 2 2" xfId="4858"/>
    <cellStyle name="输入 2 2 2 2 2" xfId="4859"/>
    <cellStyle name="输入 2 2 3" xfId="4860"/>
    <cellStyle name="输入 2 2 3 2" xfId="4861"/>
    <cellStyle name="输入 2 2 4" xfId="4862"/>
    <cellStyle name="输入 2 3" xfId="4863"/>
    <cellStyle name="输入 2 3 2" xfId="4864"/>
    <cellStyle name="输入 2 3 2 2" xfId="4865"/>
    <cellStyle name="输入 2 3 3" xfId="4866"/>
    <cellStyle name="输入 2 4" xfId="4867"/>
    <cellStyle name="输入 2 4 2" xfId="4868"/>
    <cellStyle name="输入 3 2" xfId="4869"/>
    <cellStyle name="输入 3 2 2" xfId="4870"/>
    <cellStyle name="输入 3 2 2 2" xfId="4871"/>
    <cellStyle name="输入 3 2 2 2 2" xfId="4872"/>
    <cellStyle name="输入 3 2 2 3" xfId="4873"/>
    <cellStyle name="输入 3 2 3" xfId="4874"/>
    <cellStyle name="输入 3 2 3 2" xfId="4875"/>
    <cellStyle name="输入 3 2 4" xfId="4876"/>
    <cellStyle name="输入 3 3" xfId="4877"/>
    <cellStyle name="输入 3 3 2 2" xfId="4878"/>
    <cellStyle name="输入 3 3 3" xfId="4879"/>
    <cellStyle name="输入 3 4" xfId="4880"/>
    <cellStyle name="输入 3 4 2" xfId="4881"/>
    <cellStyle name="输入 4" xfId="4882"/>
    <cellStyle name="输入 4 2" xfId="4883"/>
    <cellStyle name="输入 4 2 2" xfId="4884"/>
    <cellStyle name="输入 4 2 2 2" xfId="4885"/>
    <cellStyle name="输入 4 2 3" xfId="4886"/>
    <cellStyle name="输入 4 3" xfId="4887"/>
    <cellStyle name="输入 4 3 2" xfId="4888"/>
    <cellStyle name="输入 4 4" xfId="4889"/>
    <cellStyle name="输入 5" xfId="4890"/>
    <cellStyle name="输入 5 2" xfId="4891"/>
    <cellStyle name="输入 5 2 2" xfId="4892"/>
    <cellStyle name="输入 6 3" xfId="4893"/>
    <cellStyle name="输入 5 2 2 2" xfId="4894"/>
    <cellStyle name="输入 5 2 3" xfId="4895"/>
    <cellStyle name="输入 5 3" xfId="4896"/>
    <cellStyle name="输入 5 3 2" xfId="4897"/>
    <cellStyle name="注释 4" xfId="4898"/>
    <cellStyle name="输入 5 4" xfId="4899"/>
    <cellStyle name="输入 6" xfId="4900"/>
    <cellStyle name="输入 6 2" xfId="4901"/>
    <cellStyle name="输入 6 2 2" xfId="4902"/>
    <cellStyle name="输入 7" xfId="4903"/>
    <cellStyle name="输入 7 2" xfId="4904"/>
    <cellStyle name="注释 3" xfId="4905"/>
    <cellStyle name="输入 8" xfId="4906"/>
    <cellStyle name="数字" xfId="4907"/>
    <cellStyle name="数字 2" xfId="4908"/>
    <cellStyle name="数字 2 2" xfId="4909"/>
    <cellStyle name="数字 2 2 2" xfId="4910"/>
    <cellStyle name="数字 2 2 2 2" xfId="4911"/>
    <cellStyle name="数字 2 2 3" xfId="4912"/>
    <cellStyle name="数字 2 3" xfId="4913"/>
    <cellStyle name="数字 2 3 2" xfId="4914"/>
    <cellStyle name="数字 2 4" xfId="4915"/>
    <cellStyle name="数字 3" xfId="4916"/>
    <cellStyle name="数字 3 2" xfId="4917"/>
    <cellStyle name="数字 3 2 2" xfId="4918"/>
    <cellStyle name="数字 3 3" xfId="4919"/>
    <cellStyle name="数字 4" xfId="4920"/>
    <cellStyle name="数字 4 2" xfId="4921"/>
    <cellStyle name="数字 5" xfId="4922"/>
    <cellStyle name="未定义" xfId="4923"/>
    <cellStyle name="未定义 2" xfId="4924"/>
    <cellStyle name="小数 2" xfId="4925"/>
    <cellStyle name="小数 2 2" xfId="4926"/>
    <cellStyle name="小数 2 2 2" xfId="4927"/>
    <cellStyle name="小数 2 2 2 2" xfId="4928"/>
    <cellStyle name="小数 2 2 3" xfId="4929"/>
    <cellStyle name="小数 2 3" xfId="4930"/>
    <cellStyle name="小数 2 3 2" xfId="4931"/>
    <cellStyle name="小数 2 4" xfId="4932"/>
    <cellStyle name="小数 3" xfId="4933"/>
    <cellStyle name="小数 3 2" xfId="4934"/>
    <cellStyle name="小数 3 2 2" xfId="4935"/>
    <cellStyle name="小数 3 3" xfId="4936"/>
    <cellStyle name="样式 1 2" xfId="4937"/>
    <cellStyle name="着色 1" xfId="4938"/>
    <cellStyle name="着色 1 2" xfId="4939"/>
    <cellStyle name="着色 2" xfId="4940"/>
    <cellStyle name="着色 2 2" xfId="4941"/>
    <cellStyle name="着色 3" xfId="4942"/>
    <cellStyle name="着色 3 2" xfId="4943"/>
    <cellStyle name="着色 4" xfId="4944"/>
    <cellStyle name="着色 4 2" xfId="4945"/>
    <cellStyle name="着色 5" xfId="4946"/>
    <cellStyle name="着色 5 2" xfId="4947"/>
    <cellStyle name="着色 6" xfId="4948"/>
    <cellStyle name="着色 6 2" xfId="4949"/>
    <cellStyle name="寘嬫愗傝 [0.00]_Region Orders (2)" xfId="4950"/>
    <cellStyle name="注释 10" xfId="4951"/>
    <cellStyle name="注释 2" xfId="4952"/>
    <cellStyle name="注释 2 2" xfId="4953"/>
    <cellStyle name="注释 2 2 2" xfId="4954"/>
    <cellStyle name="注释 2 2 2 2" xfId="4955"/>
    <cellStyle name="注释 2 2 2 2 2" xfId="4956"/>
    <cellStyle name="注释 2 2 2 3" xfId="4957"/>
    <cellStyle name="注释 2 2 3" xfId="4958"/>
    <cellStyle name="注释 2 2 3 2" xfId="4959"/>
    <cellStyle name="注释 2 2 3 3" xfId="4960"/>
    <cellStyle name="注释 2 2 4" xfId="4961"/>
    <cellStyle name="注释 2 2 5" xfId="4962"/>
    <cellStyle name="注释 2 3" xfId="4963"/>
    <cellStyle name="注释 2 3 2" xfId="4964"/>
    <cellStyle name="注释 2 3 2 2" xfId="4965"/>
    <cellStyle name="注释 2 3 3" xfId="4966"/>
    <cellStyle name="注释 2 3 4" xfId="4967"/>
    <cellStyle name="注释 2 4" xfId="4968"/>
    <cellStyle name="注释 2 4 2" xfId="4969"/>
    <cellStyle name="注释 2 5" xfId="4970"/>
    <cellStyle name="注释 3 2" xfId="4971"/>
    <cellStyle name="注释 3 2 2" xfId="4972"/>
    <cellStyle name="注释 3 2 2 2" xfId="4973"/>
    <cellStyle name="注释 3 2 2 2 2" xfId="4974"/>
    <cellStyle name="注释 3 2 2 3" xfId="4975"/>
    <cellStyle name="注释 3 2 3" xfId="4976"/>
    <cellStyle name="注释 3 2 3 2" xfId="4977"/>
    <cellStyle name="注释 3 2 4" xfId="4978"/>
    <cellStyle name="注释 3 3" xfId="4979"/>
    <cellStyle name="注释 3 3 2" xfId="4980"/>
    <cellStyle name="注释 3 3 2 2" xfId="4981"/>
    <cellStyle name="注释 3 3 3" xfId="4982"/>
    <cellStyle name="注释 3 4" xfId="4983"/>
    <cellStyle name="注释 3 4 2" xfId="4984"/>
    <cellStyle name="注释 3 5" xfId="4985"/>
    <cellStyle name="注释 4 2" xfId="4986"/>
    <cellStyle name="注释 4 2 2" xfId="4987"/>
    <cellStyle name="注释 4 2 2 2" xfId="4988"/>
    <cellStyle name="注释 4 2 3" xfId="4989"/>
    <cellStyle name="注释 4 3" xfId="4990"/>
    <cellStyle name="注释 4 3 2" xfId="4991"/>
    <cellStyle name="注释 4 4" xfId="4992"/>
    <cellStyle name="注释 5" xfId="4993"/>
    <cellStyle name="注释 5 2" xfId="4994"/>
    <cellStyle name="注释 5 2 2" xfId="4995"/>
    <cellStyle name="注释 5 2 2 2" xfId="4996"/>
    <cellStyle name="注释 5 2 3" xfId="4997"/>
    <cellStyle name="注释 5 3" xfId="4998"/>
    <cellStyle name="注释 5 3 2" xfId="4999"/>
    <cellStyle name="注释 5 4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dxfs count="1">
    <dxf>
      <font>
        <b val="1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005\10.52.0.117\Budgetserver\&#39044;&#31639;&#21496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005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zoomScale="85" zoomScaleNormal="85" topLeftCell="A4" workbookViewId="0">
      <selection activeCell="G17" sqref="G17"/>
    </sheetView>
  </sheetViews>
  <sheetFormatPr defaultColWidth="9" defaultRowHeight="14.25" outlineLevelCol="7"/>
  <cols>
    <col min="1" max="1" width="5.6" style="221" customWidth="1"/>
    <col min="2" max="2" width="63.3833333333333" style="222" customWidth="1"/>
    <col min="3" max="7" width="9" style="222"/>
    <col min="8" max="8" width="58.6" style="222" customWidth="1"/>
    <col min="9" max="16384" width="9" style="222"/>
  </cols>
  <sheetData>
    <row r="1" spans="1:1">
      <c r="A1" s="221" t="s">
        <v>0</v>
      </c>
    </row>
    <row r="2" s="219" customFormat="1" ht="22.5" spans="1:2">
      <c r="A2" s="223" t="s">
        <v>1</v>
      </c>
      <c r="B2" s="223"/>
    </row>
    <row r="3" spans="1:2">
      <c r="A3" s="224"/>
      <c r="B3" s="224"/>
    </row>
    <row r="4" ht="25.2" customHeight="1" spans="1:2">
      <c r="A4" s="225" t="s">
        <v>2</v>
      </c>
      <c r="B4" s="225"/>
    </row>
    <row r="5" s="220" customFormat="1" ht="25.2" customHeight="1" spans="1:2">
      <c r="A5" s="226" t="s">
        <v>3</v>
      </c>
      <c r="B5" s="227" t="s">
        <v>4</v>
      </c>
    </row>
    <row r="6" s="220" customFormat="1" ht="25.2" customHeight="1" spans="1:2">
      <c r="A6" s="226" t="s">
        <v>5</v>
      </c>
      <c r="B6" s="227" t="s">
        <v>6</v>
      </c>
    </row>
    <row r="7" s="220" customFormat="1" ht="25.2" customHeight="1" spans="1:2">
      <c r="A7" s="226" t="s">
        <v>7</v>
      </c>
      <c r="B7" s="227" t="s">
        <v>8</v>
      </c>
    </row>
    <row r="8" s="220" customFormat="1" ht="25.2" customHeight="1" spans="1:2">
      <c r="A8" s="226" t="s">
        <v>9</v>
      </c>
      <c r="B8" s="227" t="s">
        <v>10</v>
      </c>
    </row>
    <row r="9" s="220" customFormat="1" ht="25.2" customHeight="1" spans="1:2">
      <c r="A9" s="226" t="s">
        <v>11</v>
      </c>
      <c r="B9" s="227" t="s">
        <v>12</v>
      </c>
    </row>
    <row r="10" s="220" customFormat="1" ht="25.2" customHeight="1" spans="1:2">
      <c r="A10" s="226" t="s">
        <v>13</v>
      </c>
      <c r="B10" s="227" t="s">
        <v>14</v>
      </c>
    </row>
    <row r="11" s="220" customFormat="1" ht="25.2" customHeight="1" spans="1:2">
      <c r="A11" s="226" t="s">
        <v>15</v>
      </c>
      <c r="B11" s="227" t="s">
        <v>16</v>
      </c>
    </row>
    <row r="12" s="220" customFormat="1" ht="25.2" customHeight="1" spans="1:2">
      <c r="A12" s="226" t="s">
        <v>17</v>
      </c>
      <c r="B12" s="227" t="s">
        <v>18</v>
      </c>
    </row>
    <row r="13" s="220" customFormat="1" ht="25.2" customHeight="1" spans="1:2">
      <c r="A13" s="226" t="s">
        <v>19</v>
      </c>
      <c r="B13" s="227" t="s">
        <v>20</v>
      </c>
    </row>
    <row r="14" s="220" customFormat="1" ht="25.2" customHeight="1" spans="1:2">
      <c r="A14" s="226" t="s">
        <v>21</v>
      </c>
      <c r="B14" s="227" t="s">
        <v>22</v>
      </c>
    </row>
    <row r="15" s="220" customFormat="1" ht="25.2" customHeight="1" spans="1:2">
      <c r="A15" s="226" t="s">
        <v>23</v>
      </c>
      <c r="B15" s="227" t="s">
        <v>24</v>
      </c>
    </row>
    <row r="16" s="220" customFormat="1" ht="25.2" customHeight="1" spans="1:2">
      <c r="A16" s="226" t="s">
        <v>25</v>
      </c>
      <c r="B16" s="227" t="s">
        <v>26</v>
      </c>
    </row>
    <row r="17" s="220" customFormat="1" ht="25.2" customHeight="1" spans="1:2">
      <c r="A17" s="226" t="s">
        <v>27</v>
      </c>
      <c r="B17" s="227" t="s">
        <v>28</v>
      </c>
    </row>
    <row r="18" s="220" customFormat="1" ht="25.2" customHeight="1" spans="1:2">
      <c r="A18" s="226" t="s">
        <v>29</v>
      </c>
      <c r="B18" s="227" t="s">
        <v>30</v>
      </c>
    </row>
    <row r="19" ht="25.2" customHeight="1" spans="1:8">
      <c r="A19" s="225" t="s">
        <v>31</v>
      </c>
      <c r="B19" s="225"/>
      <c r="G19" s="228"/>
      <c r="H19" s="228"/>
    </row>
    <row r="20" ht="25.2" customHeight="1" spans="1:8">
      <c r="A20" s="226" t="s">
        <v>3</v>
      </c>
      <c r="B20" s="229" t="s">
        <v>32</v>
      </c>
      <c r="G20" s="228"/>
      <c r="H20" s="228"/>
    </row>
    <row r="21" ht="25.2" customHeight="1" spans="1:8">
      <c r="A21" s="226" t="s">
        <v>5</v>
      </c>
      <c r="B21" s="229" t="s">
        <v>33</v>
      </c>
      <c r="G21" s="228"/>
      <c r="H21" s="228"/>
    </row>
    <row r="22" ht="25.2" customHeight="1" spans="1:8">
      <c r="A22" s="226" t="s">
        <v>7</v>
      </c>
      <c r="B22" s="229" t="s">
        <v>34</v>
      </c>
      <c r="G22" s="228"/>
      <c r="H22" s="228"/>
    </row>
    <row r="23" ht="28.2" customHeight="1" spans="1:8">
      <c r="A23" s="226" t="s">
        <v>9</v>
      </c>
      <c r="B23" s="229" t="s">
        <v>35</v>
      </c>
      <c r="G23" s="228"/>
      <c r="H23" s="228"/>
    </row>
    <row r="24" ht="15.6" customHeight="1" spans="1:2">
      <c r="A24" s="230" t="s">
        <v>36</v>
      </c>
      <c r="B24" s="230"/>
    </row>
    <row r="25" spans="1:2">
      <c r="A25" s="231"/>
      <c r="B25" s="231"/>
    </row>
    <row r="26" ht="42.6" customHeight="1" spans="1:2">
      <c r="A26" s="231"/>
      <c r="B26" s="231"/>
    </row>
  </sheetData>
  <mergeCells count="5">
    <mergeCell ref="A2:B2"/>
    <mergeCell ref="A3:B3"/>
    <mergeCell ref="A4:B4"/>
    <mergeCell ref="A19:B19"/>
    <mergeCell ref="A24:B26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topLeftCell="A22" workbookViewId="0">
      <selection activeCell="B53" sqref="B53"/>
    </sheetView>
  </sheetViews>
  <sheetFormatPr defaultColWidth="9" defaultRowHeight="14.25" outlineLevelCol="3"/>
  <cols>
    <col min="1" max="1" width="49.25" customWidth="1"/>
    <col min="2" max="2" width="12.25" customWidth="1"/>
    <col min="3" max="3" width="11.375" style="75" customWidth="1"/>
    <col min="4" max="4" width="15.125" customWidth="1"/>
  </cols>
  <sheetData>
    <row r="1" ht="19.2" customHeight="1" spans="1:1">
      <c r="A1" s="44" t="s">
        <v>636</v>
      </c>
    </row>
    <row r="2" ht="23.4" customHeight="1" spans="1:4">
      <c r="A2" s="45" t="s">
        <v>637</v>
      </c>
      <c r="B2" s="45"/>
      <c r="C2" s="45"/>
      <c r="D2" s="45"/>
    </row>
    <row r="3" ht="17.4" customHeight="1" spans="1:4">
      <c r="A3" s="46"/>
      <c r="B3" s="47"/>
      <c r="C3" s="76"/>
      <c r="D3" s="77" t="s">
        <v>548</v>
      </c>
    </row>
    <row r="4" ht="40.5" spans="1:4">
      <c r="A4" s="51" t="s">
        <v>613</v>
      </c>
      <c r="B4" s="69" t="s">
        <v>41</v>
      </c>
      <c r="C4" s="21" t="s">
        <v>42</v>
      </c>
      <c r="D4" s="21" t="s">
        <v>131</v>
      </c>
    </row>
    <row r="5" ht="19.2" customHeight="1" spans="1:4">
      <c r="A5" s="54" t="s">
        <v>638</v>
      </c>
      <c r="B5" s="53"/>
      <c r="C5" s="78"/>
      <c r="D5" s="54"/>
    </row>
    <row r="6" ht="19.2" customHeight="1" spans="1:4">
      <c r="A6" s="79" t="s">
        <v>639</v>
      </c>
      <c r="B6" s="53"/>
      <c r="C6" s="78"/>
      <c r="D6" s="54"/>
    </row>
    <row r="7" ht="19.2" customHeight="1" spans="1:4">
      <c r="A7" s="54" t="s">
        <v>640</v>
      </c>
      <c r="B7" s="53"/>
      <c r="C7" s="78"/>
      <c r="D7" s="54"/>
    </row>
    <row r="8" ht="19.2" customHeight="1" spans="1:4">
      <c r="A8" s="79" t="s">
        <v>639</v>
      </c>
      <c r="B8" s="53"/>
      <c r="C8" s="78"/>
      <c r="D8" s="54"/>
    </row>
    <row r="9" ht="19.2" customHeight="1" spans="1:4">
      <c r="A9" s="54" t="s">
        <v>641</v>
      </c>
      <c r="B9" s="53"/>
      <c r="C9" s="78"/>
      <c r="D9" s="54"/>
    </row>
    <row r="10" ht="19.2" customHeight="1" spans="1:4">
      <c r="A10" s="79" t="s">
        <v>639</v>
      </c>
      <c r="B10" s="53"/>
      <c r="C10" s="78"/>
      <c r="D10" s="54"/>
    </row>
    <row r="11" ht="19.2" customHeight="1" spans="1:4">
      <c r="A11" s="54" t="s">
        <v>642</v>
      </c>
      <c r="B11" s="53">
        <v>284800</v>
      </c>
      <c r="C11" s="78">
        <v>245000</v>
      </c>
      <c r="D11" s="64">
        <f>B11/C11</f>
        <v>1.1624</v>
      </c>
    </row>
    <row r="12" ht="19.2" customHeight="1" spans="1:4">
      <c r="A12" s="80" t="s">
        <v>643</v>
      </c>
      <c r="B12" s="81">
        <v>259140</v>
      </c>
      <c r="C12" s="82">
        <v>220625</v>
      </c>
      <c r="D12" s="64">
        <f>B12/C12</f>
        <v>1.1746</v>
      </c>
    </row>
    <row r="13" ht="19.2" customHeight="1" spans="1:4">
      <c r="A13" s="80" t="s">
        <v>644</v>
      </c>
      <c r="B13" s="81">
        <v>259140</v>
      </c>
      <c r="C13" s="82"/>
      <c r="D13" s="64"/>
    </row>
    <row r="14" ht="19.2" customHeight="1" spans="1:4">
      <c r="A14" s="80" t="s">
        <v>645</v>
      </c>
      <c r="B14" s="81"/>
      <c r="C14" s="82">
        <v>220625</v>
      </c>
      <c r="D14" s="64"/>
    </row>
    <row r="15" ht="19.2" customHeight="1" spans="1:4">
      <c r="A15" s="80" t="s">
        <v>646</v>
      </c>
      <c r="B15" s="81"/>
      <c r="C15" s="82"/>
      <c r="D15" s="64"/>
    </row>
    <row r="16" ht="19.2" customHeight="1" spans="1:4">
      <c r="A16" s="80" t="s">
        <v>647</v>
      </c>
      <c r="B16" s="81"/>
      <c r="C16" s="82"/>
      <c r="D16" s="64"/>
    </row>
    <row r="17" ht="19.2" customHeight="1" spans="1:4">
      <c r="A17" s="80" t="s">
        <v>648</v>
      </c>
      <c r="B17" s="81">
        <v>12750</v>
      </c>
      <c r="C17" s="82">
        <v>12500</v>
      </c>
      <c r="D17" s="64">
        <f t="shared" ref="D14:D24" si="0">B17/C17</f>
        <v>1.02</v>
      </c>
    </row>
    <row r="18" ht="19.2" customHeight="1" spans="1:4">
      <c r="A18" s="80" t="s">
        <v>649</v>
      </c>
      <c r="B18" s="81">
        <v>12750</v>
      </c>
      <c r="C18" s="82">
        <v>12500</v>
      </c>
      <c r="D18" s="64">
        <f t="shared" si="0"/>
        <v>1.02</v>
      </c>
    </row>
    <row r="19" ht="19.2" customHeight="1" spans="1:4">
      <c r="A19" s="80" t="s">
        <v>650</v>
      </c>
      <c r="B19" s="81">
        <v>1910</v>
      </c>
      <c r="C19" s="82">
        <v>1875</v>
      </c>
      <c r="D19" s="64">
        <f t="shared" si="0"/>
        <v>1.0187</v>
      </c>
    </row>
    <row r="20" ht="19.2" customHeight="1" spans="1:4">
      <c r="A20" s="80" t="s">
        <v>651</v>
      </c>
      <c r="B20" s="81">
        <v>1910</v>
      </c>
      <c r="C20" s="82">
        <v>1875</v>
      </c>
      <c r="D20" s="64">
        <f t="shared" si="0"/>
        <v>1.0187</v>
      </c>
    </row>
    <row r="21" ht="19.2" customHeight="1" spans="1:4">
      <c r="A21" s="80" t="s">
        <v>652</v>
      </c>
      <c r="B21" s="83">
        <v>6000</v>
      </c>
      <c r="C21" s="82">
        <v>5500</v>
      </c>
      <c r="D21" s="64">
        <f t="shared" si="0"/>
        <v>1.0909</v>
      </c>
    </row>
    <row r="22" ht="19.2" customHeight="1" spans="1:4">
      <c r="A22" s="80" t="s">
        <v>653</v>
      </c>
      <c r="B22" s="83">
        <v>6000</v>
      </c>
      <c r="C22" s="82">
        <v>5500</v>
      </c>
      <c r="D22" s="64">
        <f t="shared" si="0"/>
        <v>1.0909</v>
      </c>
    </row>
    <row r="23" ht="19.2" customHeight="1" spans="1:4">
      <c r="A23" s="80" t="s">
        <v>371</v>
      </c>
      <c r="B23" s="83">
        <v>5000</v>
      </c>
      <c r="C23" s="82">
        <v>4500</v>
      </c>
      <c r="D23" s="64">
        <f t="shared" si="0"/>
        <v>1.1111</v>
      </c>
    </row>
    <row r="24" ht="19.2" customHeight="1" spans="1:4">
      <c r="A24" s="80" t="s">
        <v>372</v>
      </c>
      <c r="B24" s="83">
        <v>5000</v>
      </c>
      <c r="C24" s="82">
        <v>4500</v>
      </c>
      <c r="D24" s="64">
        <f t="shared" si="0"/>
        <v>1.1111</v>
      </c>
    </row>
    <row r="25" ht="19.2" customHeight="1" spans="1:4">
      <c r="A25" s="54" t="s">
        <v>654</v>
      </c>
      <c r="B25" s="53"/>
      <c r="C25" s="78"/>
      <c r="D25" s="64"/>
    </row>
    <row r="26" ht="19.2" customHeight="1" spans="1:4">
      <c r="A26" s="79" t="s">
        <v>639</v>
      </c>
      <c r="B26" s="53"/>
      <c r="C26" s="78"/>
      <c r="D26" s="64"/>
    </row>
    <row r="27" ht="19.2" customHeight="1" spans="1:4">
      <c r="A27" s="54" t="s">
        <v>655</v>
      </c>
      <c r="B27" s="53"/>
      <c r="C27" s="78"/>
      <c r="D27" s="64"/>
    </row>
    <row r="28" ht="19.2" customHeight="1" spans="1:4">
      <c r="A28" s="79" t="s">
        <v>639</v>
      </c>
      <c r="B28" s="53"/>
      <c r="C28" s="78"/>
      <c r="D28" s="64"/>
    </row>
    <row r="29" ht="19.2" customHeight="1" spans="1:4">
      <c r="A29" s="54" t="s">
        <v>656</v>
      </c>
      <c r="B29" s="53"/>
      <c r="C29" s="78"/>
      <c r="D29" s="64"/>
    </row>
    <row r="30" ht="19.2" customHeight="1" spans="1:4">
      <c r="A30" s="80" t="s">
        <v>657</v>
      </c>
      <c r="B30" s="53"/>
      <c r="C30" s="82"/>
      <c r="D30" s="64"/>
    </row>
    <row r="31" ht="19.2" customHeight="1" spans="1:4">
      <c r="A31" s="80" t="s">
        <v>658</v>
      </c>
      <c r="B31" s="53"/>
      <c r="C31" s="82"/>
      <c r="D31" s="64"/>
    </row>
    <row r="32" ht="19.2" customHeight="1" spans="1:4">
      <c r="A32" s="54" t="s">
        <v>659</v>
      </c>
      <c r="B32" s="53"/>
      <c r="C32" s="78"/>
      <c r="D32" s="64"/>
    </row>
    <row r="33" ht="19.2" customHeight="1" spans="1:4">
      <c r="A33" s="79" t="s">
        <v>639</v>
      </c>
      <c r="B33" s="53"/>
      <c r="C33" s="78"/>
      <c r="D33" s="64"/>
    </row>
    <row r="34" ht="19.2" customHeight="1" spans="1:4">
      <c r="A34" s="54" t="s">
        <v>660</v>
      </c>
      <c r="B34" s="53">
        <v>11700</v>
      </c>
      <c r="C34" s="78">
        <v>2500</v>
      </c>
      <c r="D34" s="64">
        <f>B34/C34</f>
        <v>4.68</v>
      </c>
    </row>
    <row r="35" ht="19.2" customHeight="1" spans="1:4">
      <c r="A35" s="54" t="s">
        <v>661</v>
      </c>
      <c r="B35" s="53">
        <v>9200</v>
      </c>
      <c r="C35" s="78"/>
      <c r="D35" s="64"/>
    </row>
    <row r="36" ht="19.2" customHeight="1" spans="1:4">
      <c r="A36" s="54" t="s">
        <v>662</v>
      </c>
      <c r="B36" s="53">
        <v>9200</v>
      </c>
      <c r="C36" s="78"/>
      <c r="D36" s="64"/>
    </row>
    <row r="37" ht="19.2" customHeight="1" spans="1:4">
      <c r="A37" s="80" t="s">
        <v>663</v>
      </c>
      <c r="B37" s="53">
        <v>2500</v>
      </c>
      <c r="C37" s="82">
        <v>2500</v>
      </c>
      <c r="D37" s="64">
        <f t="shared" ref="D37:D42" si="1">B37/C37</f>
        <v>1</v>
      </c>
    </row>
    <row r="38" ht="19.2" customHeight="1" spans="1:4">
      <c r="A38" s="80" t="s">
        <v>664</v>
      </c>
      <c r="B38" s="53">
        <v>1100</v>
      </c>
      <c r="C38" s="82">
        <v>1200</v>
      </c>
      <c r="D38" s="64">
        <f t="shared" si="1"/>
        <v>0.9167</v>
      </c>
    </row>
    <row r="39" ht="19.2" customHeight="1" spans="1:4">
      <c r="A39" s="80" t="s">
        <v>665</v>
      </c>
      <c r="B39" s="75">
        <v>1400</v>
      </c>
      <c r="C39" s="82">
        <v>1300</v>
      </c>
      <c r="D39" s="64">
        <f t="shared" si="1"/>
        <v>1.0769</v>
      </c>
    </row>
    <row r="40" ht="19.2" customHeight="1" spans="1:4">
      <c r="A40" s="54" t="s">
        <v>666</v>
      </c>
      <c r="B40" s="53">
        <v>11000</v>
      </c>
      <c r="C40" s="78">
        <v>7000</v>
      </c>
      <c r="D40" s="64">
        <f t="shared" si="1"/>
        <v>1.5714</v>
      </c>
    </row>
    <row r="41" ht="19.2" customHeight="1" spans="1:4">
      <c r="A41" s="80" t="s">
        <v>667</v>
      </c>
      <c r="B41" s="53">
        <v>11000</v>
      </c>
      <c r="C41" s="78">
        <v>7000</v>
      </c>
      <c r="D41" s="64">
        <f t="shared" si="1"/>
        <v>1.5714</v>
      </c>
    </row>
    <row r="42" ht="19.2" customHeight="1" spans="1:4">
      <c r="A42" s="80" t="s">
        <v>668</v>
      </c>
      <c r="B42" s="53">
        <v>11000</v>
      </c>
      <c r="C42" s="78">
        <v>7000</v>
      </c>
      <c r="D42" s="64">
        <f t="shared" si="1"/>
        <v>1.5714</v>
      </c>
    </row>
    <row r="43" ht="19.2" customHeight="1" spans="1:4">
      <c r="A43" s="54" t="s">
        <v>669</v>
      </c>
      <c r="B43" s="53"/>
      <c r="C43" s="78"/>
      <c r="D43" s="64"/>
    </row>
    <row r="44" ht="19.2" customHeight="1" spans="1:4">
      <c r="A44" s="79" t="s">
        <v>639</v>
      </c>
      <c r="B44" s="53"/>
      <c r="C44" s="78"/>
      <c r="D44" s="64"/>
    </row>
    <row r="45" ht="19.2" customHeight="1" spans="1:4">
      <c r="A45" s="51" t="s">
        <v>670</v>
      </c>
      <c r="B45" s="53">
        <v>307500</v>
      </c>
      <c r="C45" s="78">
        <v>254500</v>
      </c>
      <c r="D45" s="64">
        <f>B45/C45</f>
        <v>1.2083</v>
      </c>
    </row>
    <row r="46" ht="19.2" customHeight="1" spans="1:4">
      <c r="A46" s="52" t="s">
        <v>466</v>
      </c>
      <c r="B46" s="53"/>
      <c r="C46" s="78"/>
      <c r="D46" s="64"/>
    </row>
    <row r="47" ht="19.2" customHeight="1" spans="1:4">
      <c r="A47" s="52" t="s">
        <v>114</v>
      </c>
      <c r="B47" s="53"/>
      <c r="C47" s="78"/>
      <c r="D47" s="64"/>
    </row>
    <row r="48" ht="19.2" customHeight="1" spans="1:4">
      <c r="A48" s="66" t="s">
        <v>671</v>
      </c>
      <c r="B48" s="53"/>
      <c r="C48" s="78"/>
      <c r="D48" s="64"/>
    </row>
    <row r="49" ht="19.2" customHeight="1" spans="1:4">
      <c r="A49" s="66" t="s">
        <v>672</v>
      </c>
      <c r="B49" s="53"/>
      <c r="C49" s="78"/>
      <c r="D49" s="64"/>
    </row>
    <row r="50" ht="19.2" customHeight="1" spans="1:4">
      <c r="A50" s="66" t="s">
        <v>539</v>
      </c>
      <c r="B50" s="53"/>
      <c r="C50" s="78"/>
      <c r="D50" s="64"/>
    </row>
    <row r="51" ht="19.2" customHeight="1" spans="1:4">
      <c r="A51" s="66" t="s">
        <v>673</v>
      </c>
      <c r="B51" s="53"/>
      <c r="C51" s="78"/>
      <c r="D51" s="64"/>
    </row>
    <row r="52" ht="19.2" customHeight="1" spans="1:4">
      <c r="A52" s="66" t="s">
        <v>674</v>
      </c>
      <c r="B52" s="84"/>
      <c r="C52" s="85"/>
      <c r="D52" s="86"/>
    </row>
    <row r="53" ht="19.2" customHeight="1" spans="1:4">
      <c r="A53" s="51" t="s">
        <v>112</v>
      </c>
      <c r="B53" s="53">
        <v>307500</v>
      </c>
      <c r="C53" s="78">
        <v>254500</v>
      </c>
      <c r="D53" s="64">
        <f>B53/C53</f>
        <v>1.2083</v>
      </c>
    </row>
    <row r="54" spans="1:4">
      <c r="A54" s="87"/>
      <c r="B54" s="87"/>
      <c r="C54" s="88"/>
      <c r="D54" s="87"/>
    </row>
  </sheetData>
  <mergeCells count="2">
    <mergeCell ref="A2:D2"/>
    <mergeCell ref="A54:D54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L10" sqref="L10"/>
    </sheetView>
  </sheetViews>
  <sheetFormatPr defaultColWidth="9" defaultRowHeight="14.25"/>
  <cols>
    <col min="1" max="1" width="23" customWidth="1"/>
    <col min="2" max="6" width="9.9" customWidth="1"/>
    <col min="7" max="9" width="7.5" customWidth="1"/>
    <col min="10" max="10" width="15.1" customWidth="1"/>
  </cols>
  <sheetData>
    <row r="1" ht="18.6" customHeight="1" spans="1:1">
      <c r="A1" s="44" t="s">
        <v>675</v>
      </c>
    </row>
    <row r="2" ht="20.25" spans="1:10">
      <c r="A2" s="45" t="s">
        <v>676</v>
      </c>
      <c r="B2" s="45"/>
      <c r="C2" s="45"/>
      <c r="D2" s="45"/>
      <c r="E2" s="45"/>
      <c r="F2" s="45"/>
      <c r="G2" s="45"/>
      <c r="H2" s="45"/>
      <c r="I2" s="45"/>
      <c r="J2" s="45"/>
    </row>
    <row r="3" spans="1:10">
      <c r="A3" s="68"/>
      <c r="B3" s="68"/>
      <c r="C3" s="68"/>
      <c r="D3" s="68"/>
      <c r="E3" s="68"/>
      <c r="F3" s="68"/>
      <c r="G3" s="68"/>
      <c r="H3" s="68"/>
      <c r="J3" s="72" t="s">
        <v>548</v>
      </c>
    </row>
    <row r="4" ht="23.4" customHeight="1" spans="1:10">
      <c r="A4" s="69" t="s">
        <v>549</v>
      </c>
      <c r="B4" s="51" t="s">
        <v>550</v>
      </c>
      <c r="C4" s="51" t="s">
        <v>551</v>
      </c>
      <c r="D4" s="51" t="s">
        <v>551</v>
      </c>
      <c r="E4" s="51" t="s">
        <v>551</v>
      </c>
      <c r="F4" s="51" t="s">
        <v>551</v>
      </c>
      <c r="G4" s="51" t="s">
        <v>677</v>
      </c>
      <c r="H4" s="51" t="s">
        <v>677</v>
      </c>
      <c r="I4" s="51" t="s">
        <v>677</v>
      </c>
      <c r="J4" s="56" t="s">
        <v>553</v>
      </c>
    </row>
    <row r="5" ht="25.35" customHeight="1" spans="1:10">
      <c r="A5" s="54" t="s">
        <v>638</v>
      </c>
      <c r="B5" s="54"/>
      <c r="C5" s="54"/>
      <c r="D5" s="54"/>
      <c r="E5" s="54"/>
      <c r="F5" s="54"/>
      <c r="G5" s="54"/>
      <c r="H5" s="54"/>
      <c r="I5" s="54"/>
      <c r="J5" s="73"/>
    </row>
    <row r="6" ht="25.35" customHeight="1" spans="1:10">
      <c r="A6" s="54" t="s">
        <v>640</v>
      </c>
      <c r="B6" s="54"/>
      <c r="C6" s="54"/>
      <c r="D6" s="54"/>
      <c r="E6" s="54"/>
      <c r="F6" s="54"/>
      <c r="G6" s="54"/>
      <c r="H6" s="54"/>
      <c r="I6" s="54"/>
      <c r="J6" s="73"/>
    </row>
    <row r="7" ht="25.35" customHeight="1" spans="1:10">
      <c r="A7" s="54" t="s">
        <v>641</v>
      </c>
      <c r="B7" s="54"/>
      <c r="C7" s="54"/>
      <c r="D7" s="54"/>
      <c r="E7" s="54"/>
      <c r="F7" s="54"/>
      <c r="G7" s="54"/>
      <c r="H7" s="54"/>
      <c r="I7" s="54"/>
      <c r="J7" s="73"/>
    </row>
    <row r="8" ht="25.35" customHeight="1" spans="1:10">
      <c r="A8" s="54" t="s">
        <v>642</v>
      </c>
      <c r="B8" s="54"/>
      <c r="C8" s="54"/>
      <c r="D8" s="54"/>
      <c r="E8" s="54"/>
      <c r="F8" s="54"/>
      <c r="G8" s="54"/>
      <c r="H8" s="54"/>
      <c r="I8" s="54"/>
      <c r="J8" s="73"/>
    </row>
    <row r="9" ht="25.35" customHeight="1" spans="1:10">
      <c r="A9" s="54" t="s">
        <v>654</v>
      </c>
      <c r="B9" s="54"/>
      <c r="C9" s="54"/>
      <c r="D9" s="54"/>
      <c r="E9" s="54"/>
      <c r="F9" s="54"/>
      <c r="G9" s="70"/>
      <c r="H9" s="54"/>
      <c r="I9" s="54"/>
      <c r="J9" s="73"/>
    </row>
    <row r="10" ht="25.35" customHeight="1" spans="1:10">
      <c r="A10" s="54" t="s">
        <v>655</v>
      </c>
      <c r="B10" s="54"/>
      <c r="C10" s="54"/>
      <c r="D10" s="54"/>
      <c r="E10" s="54"/>
      <c r="F10" s="54"/>
      <c r="G10" s="54"/>
      <c r="H10" s="54"/>
      <c r="I10" s="54"/>
      <c r="J10" s="73"/>
    </row>
    <row r="11" ht="25.35" customHeight="1" spans="1:10">
      <c r="A11" s="54" t="s">
        <v>656</v>
      </c>
      <c r="B11" s="54"/>
      <c r="C11" s="54"/>
      <c r="D11" s="54"/>
      <c r="E11" s="54"/>
      <c r="F11" s="54"/>
      <c r="G11" s="54"/>
      <c r="H11" s="54"/>
      <c r="I11" s="54"/>
      <c r="J11" s="73"/>
    </row>
    <row r="12" ht="25.35" customHeight="1" spans="1:10">
      <c r="A12" s="54" t="s">
        <v>659</v>
      </c>
      <c r="B12" s="54"/>
      <c r="C12" s="54"/>
      <c r="D12" s="54"/>
      <c r="E12" s="54"/>
      <c r="F12" s="54"/>
      <c r="G12" s="54"/>
      <c r="H12" s="54"/>
      <c r="I12" s="54"/>
      <c r="J12" s="73"/>
    </row>
    <row r="13" ht="25.35" customHeight="1" spans="1:10">
      <c r="A13" s="54" t="s">
        <v>660</v>
      </c>
      <c r="B13" s="54"/>
      <c r="C13" s="54"/>
      <c r="D13" s="54"/>
      <c r="E13" s="54"/>
      <c r="F13" s="54"/>
      <c r="G13" s="54"/>
      <c r="H13" s="54"/>
      <c r="I13" s="54"/>
      <c r="J13" s="73"/>
    </row>
    <row r="14" ht="25.35" customHeight="1" spans="1:10">
      <c r="A14" s="54" t="s">
        <v>666</v>
      </c>
      <c r="B14" s="54"/>
      <c r="C14" s="54"/>
      <c r="D14" s="54"/>
      <c r="E14" s="54"/>
      <c r="F14" s="54"/>
      <c r="G14" s="54"/>
      <c r="H14" s="54"/>
      <c r="I14" s="54"/>
      <c r="J14" s="73"/>
    </row>
    <row r="15" ht="25.35" customHeight="1" spans="1:10">
      <c r="A15" s="54" t="s">
        <v>669</v>
      </c>
      <c r="B15" s="54"/>
      <c r="C15" s="54"/>
      <c r="D15" s="54"/>
      <c r="E15" s="54"/>
      <c r="F15" s="54"/>
      <c r="G15" s="54"/>
      <c r="H15" s="54"/>
      <c r="I15" s="54"/>
      <c r="J15" s="73"/>
    </row>
    <row r="16" s="67" customFormat="1" ht="25.35" customHeight="1" spans="1:10">
      <c r="A16" s="51" t="s">
        <v>670</v>
      </c>
      <c r="B16" s="52"/>
      <c r="C16" s="52"/>
      <c r="D16" s="52"/>
      <c r="E16" s="52"/>
      <c r="F16" s="52"/>
      <c r="G16" s="52"/>
      <c r="H16" s="52"/>
      <c r="I16" s="52"/>
      <c r="J16" s="74"/>
    </row>
    <row r="17" ht="39.6" customHeight="1" spans="1:10">
      <c r="A17" s="71" t="s">
        <v>678</v>
      </c>
      <c r="B17" s="71"/>
      <c r="C17" s="71"/>
      <c r="D17" s="71"/>
      <c r="E17" s="71"/>
      <c r="F17" s="71"/>
      <c r="G17" s="71"/>
      <c r="H17" s="71"/>
      <c r="I17" s="71"/>
      <c r="J17" s="71"/>
    </row>
  </sheetData>
  <mergeCells count="2">
    <mergeCell ref="A2:J2"/>
    <mergeCell ref="A17:J17"/>
  </mergeCells>
  <printOptions horizontalCentered="1"/>
  <pageMargins left="0.235416666666667" right="0.235416666666667" top="0.747916666666667" bottom="0.747916666666667" header="0.313888888888889" footer="0.313888888888889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I14" sqref="I14"/>
    </sheetView>
  </sheetViews>
  <sheetFormatPr defaultColWidth="9" defaultRowHeight="14.25" outlineLevelCol="3"/>
  <cols>
    <col min="1" max="1" width="38.5" customWidth="1"/>
    <col min="2" max="2" width="13" customWidth="1"/>
    <col min="3" max="3" width="14.7" customWidth="1"/>
    <col min="4" max="4" width="18" customWidth="1"/>
  </cols>
  <sheetData>
    <row r="1" spans="1:1">
      <c r="A1" s="44" t="s">
        <v>679</v>
      </c>
    </row>
    <row r="2" ht="20.25" spans="1:4">
      <c r="A2" s="45" t="s">
        <v>680</v>
      </c>
      <c r="B2" s="45"/>
      <c r="C2" s="45"/>
      <c r="D2" s="45"/>
    </row>
    <row r="3" ht="24.6" customHeight="1" spans="1:4">
      <c r="A3" s="46"/>
      <c r="B3" s="47"/>
      <c r="C3" s="47"/>
      <c r="D3" s="48" t="s">
        <v>548</v>
      </c>
    </row>
    <row r="4" ht="40.2" customHeight="1" spans="1:4">
      <c r="A4" s="49" t="s">
        <v>549</v>
      </c>
      <c r="B4" s="49" t="s">
        <v>41</v>
      </c>
      <c r="C4" s="21" t="s">
        <v>42</v>
      </c>
      <c r="D4" s="21" t="s">
        <v>131</v>
      </c>
    </row>
    <row r="5" ht="23.4" customHeight="1" spans="1:4">
      <c r="A5" s="54" t="s">
        <v>681</v>
      </c>
      <c r="B5" s="53">
        <v>2206</v>
      </c>
      <c r="C5" s="53">
        <v>605</v>
      </c>
      <c r="D5" s="64">
        <f>B5/C5</f>
        <v>3.6463</v>
      </c>
    </row>
    <row r="6" ht="23.4" customHeight="1" spans="1:4">
      <c r="A6" s="65" t="s">
        <v>682</v>
      </c>
      <c r="B6" s="53">
        <v>2206</v>
      </c>
      <c r="C6" s="53">
        <v>605</v>
      </c>
      <c r="D6" s="64">
        <f>B6/C6</f>
        <v>3.6463</v>
      </c>
    </row>
    <row r="7" ht="23.4" customHeight="1" spans="1:4">
      <c r="A7" s="54" t="s">
        <v>683</v>
      </c>
      <c r="B7" s="53"/>
      <c r="C7" s="53"/>
      <c r="D7" s="54"/>
    </row>
    <row r="8" ht="23.4" customHeight="1" spans="1:4">
      <c r="A8" s="65" t="s">
        <v>684</v>
      </c>
      <c r="B8" s="53"/>
      <c r="C8" s="53"/>
      <c r="D8" s="54"/>
    </row>
    <row r="9" ht="23.4" customHeight="1" spans="1:4">
      <c r="A9" s="66" t="s">
        <v>685</v>
      </c>
      <c r="B9" s="53"/>
      <c r="C9" s="53"/>
      <c r="D9" s="54"/>
    </row>
    <row r="10" ht="23.4" customHeight="1" spans="1:4">
      <c r="A10" s="66" t="s">
        <v>686</v>
      </c>
      <c r="B10" s="53"/>
      <c r="C10" s="53"/>
      <c r="D10" s="54"/>
    </row>
    <row r="11" ht="23.4" customHeight="1" spans="1:4">
      <c r="A11" s="66" t="s">
        <v>687</v>
      </c>
      <c r="B11" s="53"/>
      <c r="C11" s="53"/>
      <c r="D11" s="54"/>
    </row>
    <row r="12" ht="23.4" customHeight="1" spans="1:4">
      <c r="A12" s="54" t="s">
        <v>688</v>
      </c>
      <c r="B12" s="53"/>
      <c r="C12" s="53"/>
      <c r="D12" s="54"/>
    </row>
    <row r="13" ht="23.4" customHeight="1" spans="1:4">
      <c r="A13" s="54" t="s">
        <v>689</v>
      </c>
      <c r="B13" s="53"/>
      <c r="C13" s="53"/>
      <c r="D13" s="54"/>
    </row>
    <row r="14" ht="23.4" customHeight="1" spans="1:4">
      <c r="A14" s="54" t="s">
        <v>690</v>
      </c>
      <c r="B14" s="53"/>
      <c r="C14" s="53"/>
      <c r="D14" s="54"/>
    </row>
    <row r="15" ht="23.4" customHeight="1" spans="1:4">
      <c r="A15" s="51" t="s">
        <v>691</v>
      </c>
      <c r="B15" s="53">
        <v>2206</v>
      </c>
      <c r="C15" s="53">
        <v>605</v>
      </c>
      <c r="D15" s="64">
        <f>B15/C15</f>
        <v>3.6463</v>
      </c>
    </row>
    <row r="16" ht="23.4" customHeight="1" spans="1:4">
      <c r="A16" s="54" t="s">
        <v>692</v>
      </c>
      <c r="B16" s="54"/>
      <c r="C16" s="54"/>
      <c r="D16" s="54"/>
    </row>
    <row r="17" ht="23.4" customHeight="1" spans="1:4">
      <c r="A17" s="54" t="s">
        <v>693</v>
      </c>
      <c r="B17" s="54"/>
      <c r="C17" s="54"/>
      <c r="D17" s="54"/>
    </row>
    <row r="18" ht="23.4" customHeight="1" spans="1:4">
      <c r="A18" s="51" t="s">
        <v>83</v>
      </c>
      <c r="B18" s="53">
        <v>2206</v>
      </c>
      <c r="C18" s="53">
        <v>605</v>
      </c>
      <c r="D18" s="64">
        <f>B18/C18</f>
        <v>3.6463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F15" sqref="F15"/>
    </sheetView>
  </sheetViews>
  <sheetFormatPr defaultColWidth="9" defaultRowHeight="14.25" outlineLevelCol="3"/>
  <cols>
    <col min="1" max="1" width="38" customWidth="1"/>
    <col min="2" max="2" width="10.4" customWidth="1"/>
    <col min="3" max="3" width="15.1" customWidth="1"/>
    <col min="4" max="4" width="19.375" customWidth="1"/>
    <col min="5" max="5" width="25.5" customWidth="1"/>
  </cols>
  <sheetData>
    <row r="1" spans="1:1">
      <c r="A1" s="44" t="s">
        <v>694</v>
      </c>
    </row>
    <row r="2" ht="26.4" customHeight="1" spans="1:4">
      <c r="A2" s="45" t="s">
        <v>695</v>
      </c>
      <c r="B2" s="45"/>
      <c r="C2" s="45"/>
      <c r="D2" s="45"/>
    </row>
    <row r="3" spans="1:4">
      <c r="A3" s="46"/>
      <c r="B3" s="47"/>
      <c r="C3" s="47"/>
      <c r="D3" s="48" t="s">
        <v>548</v>
      </c>
    </row>
    <row r="4" ht="34.2" customHeight="1" spans="1:4">
      <c r="A4" s="49" t="s">
        <v>549</v>
      </c>
      <c r="B4" s="49" t="s">
        <v>41</v>
      </c>
      <c r="C4" s="21" t="s">
        <v>42</v>
      </c>
      <c r="D4" s="21" t="s">
        <v>131</v>
      </c>
    </row>
    <row r="5" ht="18.6" customHeight="1" spans="1:4">
      <c r="A5" s="50" t="s">
        <v>696</v>
      </c>
      <c r="B5" s="51"/>
      <c r="C5" s="51"/>
      <c r="D5" s="52"/>
    </row>
    <row r="6" ht="18.6" customHeight="1" spans="1:4">
      <c r="A6" s="50" t="s">
        <v>697</v>
      </c>
      <c r="B6" s="53"/>
      <c r="C6" s="53"/>
      <c r="D6" s="54"/>
    </row>
    <row r="7" ht="18.6" customHeight="1" spans="1:4">
      <c r="A7" s="55" t="s">
        <v>698</v>
      </c>
      <c r="B7" s="53"/>
      <c r="C7" s="53"/>
      <c r="D7" s="54"/>
    </row>
    <row r="8" ht="18.6" customHeight="1" spans="1:4">
      <c r="A8" s="55" t="s">
        <v>699</v>
      </c>
      <c r="B8" s="53"/>
      <c r="C8" s="53"/>
      <c r="D8" s="54"/>
    </row>
    <row r="9" ht="18.6" customHeight="1" spans="1:4">
      <c r="A9" s="55" t="s">
        <v>700</v>
      </c>
      <c r="B9" s="53"/>
      <c r="C9" s="53"/>
      <c r="D9" s="54"/>
    </row>
    <row r="10" ht="18.6" customHeight="1" spans="1:4">
      <c r="A10" s="55" t="s">
        <v>701</v>
      </c>
      <c r="B10" s="53"/>
      <c r="C10" s="53"/>
      <c r="D10" s="54"/>
    </row>
    <row r="11" ht="18.6" customHeight="1" spans="1:4">
      <c r="A11" s="55" t="s">
        <v>702</v>
      </c>
      <c r="B11" s="53"/>
      <c r="C11" s="53"/>
      <c r="D11" s="54"/>
    </row>
    <row r="12" ht="18.6" customHeight="1" spans="1:4">
      <c r="A12" s="55" t="s">
        <v>703</v>
      </c>
      <c r="B12" s="53"/>
      <c r="C12" s="53"/>
      <c r="D12" s="54"/>
    </row>
    <row r="13" ht="18.6" customHeight="1" spans="1:4">
      <c r="A13" s="55" t="s">
        <v>704</v>
      </c>
      <c r="B13" s="53"/>
      <c r="C13" s="53"/>
      <c r="D13" s="54"/>
    </row>
    <row r="14" ht="18.6" customHeight="1" spans="1:4">
      <c r="A14" s="55" t="s">
        <v>705</v>
      </c>
      <c r="B14" s="53"/>
      <c r="C14" s="53"/>
      <c r="D14" s="54"/>
    </row>
    <row r="15" ht="18.6" customHeight="1" spans="1:4">
      <c r="A15" s="50" t="s">
        <v>706</v>
      </c>
      <c r="B15" s="56"/>
      <c r="C15" s="56"/>
      <c r="D15" s="57"/>
    </row>
    <row r="16" ht="18.6" customHeight="1" spans="1:4">
      <c r="A16" s="58" t="s">
        <v>707</v>
      </c>
      <c r="B16" s="59"/>
      <c r="C16" s="59"/>
      <c r="D16" s="60"/>
    </row>
    <row r="17" ht="18.6" customHeight="1" spans="1:4">
      <c r="A17" s="55" t="s">
        <v>708</v>
      </c>
      <c r="B17" s="59"/>
      <c r="C17" s="59"/>
      <c r="D17" s="60"/>
    </row>
    <row r="18" ht="18.6" customHeight="1" spans="1:4">
      <c r="A18" s="55" t="s">
        <v>709</v>
      </c>
      <c r="B18" s="59"/>
      <c r="C18" s="59"/>
      <c r="D18" s="60"/>
    </row>
    <row r="19" ht="18.6" customHeight="1" spans="1:4">
      <c r="A19" s="55" t="s">
        <v>710</v>
      </c>
      <c r="B19" s="59"/>
      <c r="C19" s="59"/>
      <c r="D19" s="60"/>
    </row>
    <row r="20" ht="18.6" customHeight="1" spans="1:4">
      <c r="A20" s="55" t="s">
        <v>711</v>
      </c>
      <c r="B20" s="59"/>
      <c r="C20" s="59"/>
      <c r="D20" s="60"/>
    </row>
    <row r="21" ht="18.6" customHeight="1" spans="1:4">
      <c r="A21" s="55" t="s">
        <v>712</v>
      </c>
      <c r="B21" s="59"/>
      <c r="C21" s="59"/>
      <c r="D21" s="60"/>
    </row>
    <row r="22" ht="18.6" customHeight="1" spans="1:4">
      <c r="A22" s="55" t="s">
        <v>713</v>
      </c>
      <c r="B22" s="59"/>
      <c r="C22" s="59"/>
      <c r="D22" s="60"/>
    </row>
    <row r="23" ht="18.6" customHeight="1" spans="1:4">
      <c r="A23" s="55" t="s">
        <v>714</v>
      </c>
      <c r="B23" s="59"/>
      <c r="C23" s="59"/>
      <c r="D23" s="60"/>
    </row>
    <row r="24" ht="18.6" customHeight="1" spans="1:4">
      <c r="A24" s="50" t="s">
        <v>715</v>
      </c>
      <c r="B24" s="56"/>
      <c r="C24" s="56"/>
      <c r="D24" s="57"/>
    </row>
    <row r="25" ht="18.6" customHeight="1" spans="1:4">
      <c r="A25" s="50" t="s">
        <v>716</v>
      </c>
      <c r="B25" s="59"/>
      <c r="C25" s="59"/>
      <c r="D25" s="60"/>
    </row>
    <row r="26" ht="18.6" customHeight="1" spans="1:4">
      <c r="A26" s="50" t="s">
        <v>717</v>
      </c>
      <c r="B26" s="56"/>
      <c r="C26" s="56"/>
      <c r="D26" s="57"/>
    </row>
    <row r="27" ht="18.6" customHeight="1" spans="1:4">
      <c r="A27" s="50" t="s">
        <v>718</v>
      </c>
      <c r="B27" s="59"/>
      <c r="C27" s="59"/>
      <c r="D27" s="60"/>
    </row>
    <row r="28" ht="18.6" customHeight="1" spans="1:4">
      <c r="A28" s="50" t="s">
        <v>719</v>
      </c>
      <c r="B28" s="59"/>
      <c r="C28" s="59"/>
      <c r="D28" s="60"/>
    </row>
    <row r="29" ht="18.6" customHeight="1" spans="1:4">
      <c r="A29" s="50" t="s">
        <v>720</v>
      </c>
      <c r="B29" s="59"/>
      <c r="C29" s="59"/>
      <c r="D29" s="60"/>
    </row>
    <row r="30" ht="18.6" customHeight="1" spans="1:4">
      <c r="A30" s="50" t="s">
        <v>721</v>
      </c>
      <c r="B30" s="56">
        <v>2206</v>
      </c>
      <c r="C30" s="56">
        <v>605</v>
      </c>
      <c r="D30" s="61">
        <f t="shared" ref="D30:D35" si="0">B30/C30</f>
        <v>3.6463</v>
      </c>
    </row>
    <row r="31" ht="18.6" customHeight="1" spans="1:4">
      <c r="A31" s="50" t="s">
        <v>722</v>
      </c>
      <c r="B31" s="59">
        <v>2206</v>
      </c>
      <c r="C31" s="59">
        <v>605</v>
      </c>
      <c r="D31" s="62">
        <f t="shared" si="0"/>
        <v>3.6463</v>
      </c>
    </row>
    <row r="32" ht="18.6" customHeight="1" spans="1:4">
      <c r="A32" s="51" t="s">
        <v>112</v>
      </c>
      <c r="B32" s="59">
        <v>2206</v>
      </c>
      <c r="C32" s="59">
        <v>605</v>
      </c>
      <c r="D32" s="62">
        <f t="shared" si="0"/>
        <v>3.6463</v>
      </c>
    </row>
    <row r="33" ht="18.6" customHeight="1" spans="1:4">
      <c r="A33" s="63" t="s">
        <v>723</v>
      </c>
      <c r="B33" s="60"/>
      <c r="C33" s="60"/>
      <c r="D33" s="60"/>
    </row>
    <row r="34" ht="18.6" customHeight="1" spans="1:4">
      <c r="A34" s="54" t="s">
        <v>724</v>
      </c>
      <c r="B34" s="60"/>
      <c r="C34" s="60"/>
      <c r="D34" s="60"/>
    </row>
    <row r="35" ht="18.6" customHeight="1" spans="1:4">
      <c r="A35" s="51" t="s">
        <v>725</v>
      </c>
      <c r="B35" s="56">
        <v>2206</v>
      </c>
      <c r="C35" s="56">
        <v>605</v>
      </c>
      <c r="D35" s="61">
        <f t="shared" si="0"/>
        <v>3.6463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workbookViewId="0">
      <selection activeCell="B17" sqref="B17"/>
    </sheetView>
  </sheetViews>
  <sheetFormatPr defaultColWidth="9" defaultRowHeight="14.25" outlineLevelCol="3"/>
  <cols>
    <col min="1" max="1" width="36.625" style="12" customWidth="1"/>
    <col min="2" max="2" width="10.625" style="13" customWidth="1"/>
    <col min="3" max="3" width="14.25" style="12" customWidth="1"/>
    <col min="4" max="4" width="19.8" style="12" customWidth="1"/>
    <col min="5" max="16384" width="9" style="12"/>
  </cols>
  <sheetData>
    <row r="1" ht="19.35" customHeight="1" spans="1:1">
      <c r="A1" s="12" t="s">
        <v>726</v>
      </c>
    </row>
    <row r="2" ht="26.4" customHeight="1" spans="1:4">
      <c r="A2" s="14" t="s">
        <v>727</v>
      </c>
      <c r="B2" s="14"/>
      <c r="C2" s="14"/>
      <c r="D2" s="14"/>
    </row>
    <row r="3" ht="17.4" customHeight="1" spans="1:4">
      <c r="A3" s="15"/>
      <c r="B3" s="16"/>
      <c r="C3" s="17"/>
      <c r="D3" s="18" t="s">
        <v>548</v>
      </c>
    </row>
    <row r="4" ht="37.5" customHeight="1" spans="1:4">
      <c r="A4" s="19" t="s">
        <v>728</v>
      </c>
      <c r="B4" s="20" t="s">
        <v>41</v>
      </c>
      <c r="C4" s="21" t="s">
        <v>42</v>
      </c>
      <c r="D4" s="21" t="s">
        <v>131</v>
      </c>
    </row>
    <row r="5" ht="20.4" customHeight="1" spans="1:4">
      <c r="A5" s="22" t="s">
        <v>729</v>
      </c>
      <c r="B5" s="23"/>
      <c r="C5" s="23"/>
      <c r="D5" s="24"/>
    </row>
    <row r="6" ht="20.4" customHeight="1" spans="1:4">
      <c r="A6" s="25" t="s">
        <v>730</v>
      </c>
      <c r="B6" s="23"/>
      <c r="C6" s="23"/>
      <c r="D6" s="24"/>
    </row>
    <row r="7" ht="20.4" customHeight="1" spans="1:4">
      <c r="A7" s="25" t="s">
        <v>731</v>
      </c>
      <c r="B7" s="23"/>
      <c r="C7" s="23"/>
      <c r="D7" s="24"/>
    </row>
    <row r="8" ht="20.4" customHeight="1" spans="1:4">
      <c r="A8" s="25" t="s">
        <v>732</v>
      </c>
      <c r="B8" s="23"/>
      <c r="C8" s="23"/>
      <c r="D8" s="24"/>
    </row>
    <row r="9" ht="20.4" customHeight="1" spans="1:4">
      <c r="A9" s="25" t="s">
        <v>733</v>
      </c>
      <c r="B9" s="23"/>
      <c r="C9" s="23"/>
      <c r="D9" s="24"/>
    </row>
    <row r="10" ht="20.4" customHeight="1" spans="1:4">
      <c r="A10" s="25" t="s">
        <v>734</v>
      </c>
      <c r="B10" s="23"/>
      <c r="C10" s="23"/>
      <c r="D10" s="24"/>
    </row>
    <row r="11" ht="20.4" customHeight="1" spans="1:4">
      <c r="A11" s="22" t="s">
        <v>735</v>
      </c>
      <c r="B11" s="26">
        <v>14356</v>
      </c>
      <c r="C11" s="26">
        <v>11543</v>
      </c>
      <c r="D11" s="27">
        <f>B11/C11</f>
        <v>1.2437</v>
      </c>
    </row>
    <row r="12" ht="20.4" customHeight="1" spans="1:4">
      <c r="A12" s="25" t="s">
        <v>730</v>
      </c>
      <c r="B12" s="26">
        <v>3189</v>
      </c>
      <c r="C12" s="26">
        <v>2120</v>
      </c>
      <c r="D12" s="27">
        <f t="shared" ref="D12:D21" si="0">B12/C12</f>
        <v>1.5042</v>
      </c>
    </row>
    <row r="13" ht="20.4" customHeight="1" spans="1:4">
      <c r="A13" s="25" t="s">
        <v>731</v>
      </c>
      <c r="B13" s="26">
        <v>10620</v>
      </c>
      <c r="C13" s="26">
        <v>8878</v>
      </c>
      <c r="D13" s="27">
        <f t="shared" si="0"/>
        <v>1.1962</v>
      </c>
    </row>
    <row r="14" ht="20.4" customHeight="1" spans="1:4">
      <c r="A14" s="25" t="s">
        <v>732</v>
      </c>
      <c r="B14" s="26">
        <v>500</v>
      </c>
      <c r="C14" s="26">
        <v>530</v>
      </c>
      <c r="D14" s="27">
        <f t="shared" si="0"/>
        <v>0.9434</v>
      </c>
    </row>
    <row r="15" ht="20.4" customHeight="1" spans="1:4">
      <c r="A15" s="25" t="s">
        <v>733</v>
      </c>
      <c r="B15" s="26">
        <v>47</v>
      </c>
      <c r="C15" s="26">
        <v>15</v>
      </c>
      <c r="D15" s="27">
        <f t="shared" si="0"/>
        <v>3.1333</v>
      </c>
    </row>
    <row r="16" ht="20.4" customHeight="1" spans="1:4">
      <c r="A16" s="25" t="s">
        <v>734</v>
      </c>
      <c r="B16" s="26"/>
      <c r="C16" s="26"/>
      <c r="D16" s="27"/>
    </row>
    <row r="17" ht="20.4" customHeight="1" spans="1:4">
      <c r="A17" s="22" t="s">
        <v>736</v>
      </c>
      <c r="B17" s="26">
        <v>20389</v>
      </c>
      <c r="C17" s="26">
        <v>20934</v>
      </c>
      <c r="D17" s="27">
        <f t="shared" si="0"/>
        <v>0.974</v>
      </c>
    </row>
    <row r="18" ht="20.4" customHeight="1" spans="1:4">
      <c r="A18" s="41" t="s">
        <v>730</v>
      </c>
      <c r="B18" s="26"/>
      <c r="C18" s="26"/>
      <c r="D18" s="27"/>
    </row>
    <row r="19" ht="20.4" customHeight="1" spans="1:4">
      <c r="A19" s="41" t="s">
        <v>731</v>
      </c>
      <c r="B19" s="26">
        <v>20181</v>
      </c>
      <c r="C19" s="26">
        <v>20741</v>
      </c>
      <c r="D19" s="27">
        <f t="shared" si="0"/>
        <v>0.973</v>
      </c>
    </row>
    <row r="20" ht="20.4" customHeight="1" spans="1:4">
      <c r="A20" s="41" t="s">
        <v>732</v>
      </c>
      <c r="B20" s="26">
        <v>160</v>
      </c>
      <c r="C20" s="26">
        <v>172</v>
      </c>
      <c r="D20" s="27">
        <f t="shared" si="0"/>
        <v>0.9302</v>
      </c>
    </row>
    <row r="21" ht="20.4" customHeight="1" spans="1:4">
      <c r="A21" s="41" t="s">
        <v>733</v>
      </c>
      <c r="B21" s="26">
        <v>48</v>
      </c>
      <c r="C21" s="26">
        <v>21</v>
      </c>
      <c r="D21" s="27">
        <f t="shared" si="0"/>
        <v>2.2857</v>
      </c>
    </row>
    <row r="22" ht="20.4" customHeight="1" spans="1:4">
      <c r="A22" s="41" t="s">
        <v>734</v>
      </c>
      <c r="B22" s="30"/>
      <c r="C22" s="30"/>
      <c r="D22" s="31"/>
    </row>
    <row r="23" ht="20.4" customHeight="1" spans="1:4">
      <c r="A23" s="22" t="s">
        <v>737</v>
      </c>
      <c r="B23" s="30"/>
      <c r="C23" s="31"/>
      <c r="D23" s="31"/>
    </row>
    <row r="24" ht="20.4" customHeight="1" spans="1:4">
      <c r="A24" s="41" t="s">
        <v>730</v>
      </c>
      <c r="B24" s="30"/>
      <c r="C24" s="31"/>
      <c r="D24" s="31"/>
    </row>
    <row r="25" ht="20.4" customHeight="1" spans="1:4">
      <c r="A25" s="41" t="s">
        <v>731</v>
      </c>
      <c r="B25" s="30"/>
      <c r="C25" s="31"/>
      <c r="D25" s="31"/>
    </row>
    <row r="26" ht="20.4" customHeight="1" spans="1:4">
      <c r="A26" s="41" t="s">
        <v>732</v>
      </c>
      <c r="B26" s="30"/>
      <c r="C26" s="31"/>
      <c r="D26" s="31"/>
    </row>
    <row r="27" ht="20.4" customHeight="1" spans="1:4">
      <c r="A27" s="41" t="s">
        <v>733</v>
      </c>
      <c r="B27" s="30"/>
      <c r="C27" s="31"/>
      <c r="D27" s="31"/>
    </row>
    <row r="28" ht="20.4" customHeight="1" spans="1:4">
      <c r="A28" s="41" t="s">
        <v>734</v>
      </c>
      <c r="B28" s="30"/>
      <c r="C28" s="31"/>
      <c r="D28" s="31"/>
    </row>
    <row r="29" ht="20.4" customHeight="1" spans="1:4">
      <c r="A29" s="22" t="s">
        <v>738</v>
      </c>
      <c r="B29" s="30"/>
      <c r="C29" s="31"/>
      <c r="D29" s="31"/>
    </row>
    <row r="30" ht="20.4" customHeight="1" spans="1:4">
      <c r="A30" s="33" t="s">
        <v>739</v>
      </c>
      <c r="B30" s="30"/>
      <c r="C30" s="31"/>
      <c r="D30" s="31"/>
    </row>
    <row r="31" ht="20.4" customHeight="1" spans="1:4">
      <c r="A31" s="25" t="s">
        <v>730</v>
      </c>
      <c r="B31" s="30"/>
      <c r="C31" s="31"/>
      <c r="D31" s="31"/>
    </row>
    <row r="32" ht="20.4" customHeight="1" spans="1:4">
      <c r="A32" s="25" t="s">
        <v>731</v>
      </c>
      <c r="B32" s="30"/>
      <c r="C32" s="31"/>
      <c r="D32" s="31"/>
    </row>
    <row r="33" ht="20.4" customHeight="1" spans="1:4">
      <c r="A33" s="25" t="s">
        <v>732</v>
      </c>
      <c r="B33" s="30"/>
      <c r="C33" s="31"/>
      <c r="D33" s="31"/>
    </row>
    <row r="34" ht="20.4" customHeight="1" spans="1:4">
      <c r="A34" s="25" t="s">
        <v>733</v>
      </c>
      <c r="B34" s="30"/>
      <c r="C34" s="31"/>
      <c r="D34" s="31"/>
    </row>
    <row r="35" ht="20.4" customHeight="1" spans="1:4">
      <c r="A35" s="25" t="s">
        <v>734</v>
      </c>
      <c r="B35" s="30"/>
      <c r="C35" s="31"/>
      <c r="D35" s="31"/>
    </row>
    <row r="36" ht="20.4" customHeight="1" spans="1:4">
      <c r="A36" s="35" t="s">
        <v>740</v>
      </c>
      <c r="B36" s="30"/>
      <c r="C36" s="31"/>
      <c r="D36" s="31"/>
    </row>
    <row r="37" ht="20.4" customHeight="1" spans="1:4">
      <c r="A37" s="25" t="s">
        <v>730</v>
      </c>
      <c r="B37" s="30"/>
      <c r="C37" s="31"/>
      <c r="D37" s="31"/>
    </row>
    <row r="38" ht="20.4" customHeight="1" spans="1:4">
      <c r="A38" s="25" t="s">
        <v>731</v>
      </c>
      <c r="B38" s="30"/>
      <c r="C38" s="31"/>
      <c r="D38" s="31"/>
    </row>
    <row r="39" ht="20.4" customHeight="1" spans="1:4">
      <c r="A39" s="25" t="s">
        <v>732</v>
      </c>
      <c r="B39" s="30"/>
      <c r="C39" s="31"/>
      <c r="D39" s="31"/>
    </row>
    <row r="40" ht="20.4" customHeight="1" spans="1:4">
      <c r="A40" s="25" t="s">
        <v>733</v>
      </c>
      <c r="B40" s="30"/>
      <c r="C40" s="31"/>
      <c r="D40" s="31"/>
    </row>
    <row r="41" ht="20.4" customHeight="1" spans="1:4">
      <c r="A41" s="25" t="s">
        <v>734</v>
      </c>
      <c r="B41" s="30"/>
      <c r="C41" s="31"/>
      <c r="D41" s="31"/>
    </row>
    <row r="42" ht="20.4" customHeight="1" spans="1:4">
      <c r="A42" s="33" t="s">
        <v>741</v>
      </c>
      <c r="B42" s="30"/>
      <c r="C42" s="31"/>
      <c r="D42" s="31"/>
    </row>
    <row r="43" ht="20.4" customHeight="1" spans="1:4">
      <c r="A43" s="33" t="s">
        <v>730</v>
      </c>
      <c r="B43" s="30"/>
      <c r="C43" s="31"/>
      <c r="D43" s="31"/>
    </row>
    <row r="44" ht="20.4" customHeight="1" spans="1:4">
      <c r="A44" s="33" t="s">
        <v>731</v>
      </c>
      <c r="B44" s="30"/>
      <c r="C44" s="31"/>
      <c r="D44" s="31"/>
    </row>
    <row r="45" ht="20.4" customHeight="1" spans="1:4">
      <c r="A45" s="33" t="s">
        <v>732</v>
      </c>
      <c r="B45" s="30"/>
      <c r="C45" s="31"/>
      <c r="D45" s="31"/>
    </row>
    <row r="46" ht="20.4" customHeight="1" spans="1:4">
      <c r="A46" s="37" t="s">
        <v>733</v>
      </c>
      <c r="B46" s="30"/>
      <c r="C46" s="31"/>
      <c r="D46" s="31"/>
    </row>
    <row r="47" ht="20.4" customHeight="1" spans="1:4">
      <c r="A47" s="37" t="s">
        <v>734</v>
      </c>
      <c r="B47" s="30"/>
      <c r="C47" s="31"/>
      <c r="D47" s="31"/>
    </row>
    <row r="48" ht="20.4" customHeight="1" spans="1:4">
      <c r="A48" s="22" t="s">
        <v>742</v>
      </c>
      <c r="B48" s="30"/>
      <c r="C48" s="31"/>
      <c r="D48" s="31"/>
    </row>
    <row r="49" ht="20.4" customHeight="1" spans="1:4">
      <c r="A49" s="25" t="s">
        <v>730</v>
      </c>
      <c r="B49" s="30"/>
      <c r="C49" s="31"/>
      <c r="D49" s="31"/>
    </row>
    <row r="50" ht="20.4" customHeight="1" spans="1:4">
      <c r="A50" s="25" t="s">
        <v>731</v>
      </c>
      <c r="B50" s="30"/>
      <c r="C50" s="31"/>
      <c r="D50" s="31"/>
    </row>
    <row r="51" ht="20.4" customHeight="1" spans="1:4">
      <c r="A51" s="25" t="s">
        <v>732</v>
      </c>
      <c r="B51" s="30"/>
      <c r="C51" s="31"/>
      <c r="D51" s="31"/>
    </row>
    <row r="52" ht="20.4" customHeight="1" spans="1:4">
      <c r="A52" s="25" t="s">
        <v>733</v>
      </c>
      <c r="B52" s="30"/>
      <c r="C52" s="31"/>
      <c r="D52" s="31"/>
    </row>
    <row r="53" ht="20.4" customHeight="1" spans="1:4">
      <c r="A53" s="25" t="s">
        <v>734</v>
      </c>
      <c r="B53" s="30"/>
      <c r="C53" s="31"/>
      <c r="D53" s="31"/>
    </row>
    <row r="54" ht="20.4" customHeight="1" spans="1:4">
      <c r="A54" s="22" t="s">
        <v>743</v>
      </c>
      <c r="B54" s="30"/>
      <c r="C54" s="31"/>
      <c r="D54" s="31"/>
    </row>
    <row r="55" ht="20.4" customHeight="1" spans="1:4">
      <c r="A55" s="25" t="s">
        <v>730</v>
      </c>
      <c r="B55" s="30"/>
      <c r="C55" s="31"/>
      <c r="D55" s="31"/>
    </row>
    <row r="56" ht="20.4" customHeight="1" spans="1:4">
      <c r="A56" s="25" t="s">
        <v>731</v>
      </c>
      <c r="B56" s="30"/>
      <c r="C56" s="31"/>
      <c r="D56" s="31"/>
    </row>
    <row r="57" ht="20.4" customHeight="1" spans="1:4">
      <c r="A57" s="25" t="s">
        <v>732</v>
      </c>
      <c r="B57" s="30"/>
      <c r="C57" s="31"/>
      <c r="D57" s="31"/>
    </row>
    <row r="58" ht="20.4" customHeight="1" spans="1:4">
      <c r="A58" s="25" t="s">
        <v>733</v>
      </c>
      <c r="B58" s="30"/>
      <c r="C58" s="31"/>
      <c r="D58" s="31"/>
    </row>
    <row r="59" ht="20.4" customHeight="1" spans="1:4">
      <c r="A59" s="25" t="s">
        <v>734</v>
      </c>
      <c r="B59" s="30"/>
      <c r="C59" s="31"/>
      <c r="D59" s="31"/>
    </row>
    <row r="60" ht="20.4" customHeight="1" spans="1:4">
      <c r="A60" s="22" t="s">
        <v>744</v>
      </c>
      <c r="B60" s="30"/>
      <c r="C60" s="31"/>
      <c r="D60" s="31"/>
    </row>
    <row r="61" ht="20.4" customHeight="1" spans="1:4">
      <c r="A61" s="25" t="s">
        <v>730</v>
      </c>
      <c r="B61" s="30"/>
      <c r="C61" s="31"/>
      <c r="D61" s="31"/>
    </row>
    <row r="62" ht="20.4" customHeight="1" spans="1:4">
      <c r="A62" s="25" t="s">
        <v>731</v>
      </c>
      <c r="B62" s="30"/>
      <c r="C62" s="31"/>
      <c r="D62" s="31"/>
    </row>
    <row r="63" ht="20.4" customHeight="1" spans="1:4">
      <c r="A63" s="25" t="s">
        <v>732</v>
      </c>
      <c r="B63" s="30"/>
      <c r="C63" s="31"/>
      <c r="D63" s="31"/>
    </row>
    <row r="64" ht="20.4" customHeight="1" spans="1:4">
      <c r="A64" s="25" t="s">
        <v>733</v>
      </c>
      <c r="B64" s="30"/>
      <c r="C64" s="31"/>
      <c r="D64" s="31"/>
    </row>
    <row r="65" ht="20.4" customHeight="1" spans="1:4">
      <c r="A65" s="25" t="s">
        <v>734</v>
      </c>
      <c r="B65" s="42"/>
      <c r="C65" s="43"/>
      <c r="D65" s="43"/>
    </row>
  </sheetData>
  <mergeCells count="1">
    <mergeCell ref="A2:D2"/>
  </mergeCells>
  <conditionalFormatting sqref="A5:A16">
    <cfRule type="expression" dxfId="0" priority="6" stopIfTrue="1">
      <formula>"len($A:$A)=3"</formula>
    </cfRule>
  </conditionalFormatting>
  <conditionalFormatting sqref="A31:A35">
    <cfRule type="expression" dxfId="0" priority="5" stopIfTrue="1">
      <formula>"len($A:$A)=3"</formula>
    </cfRule>
  </conditionalFormatting>
  <conditionalFormatting sqref="A37:A41">
    <cfRule type="expression" dxfId="0" priority="4" stopIfTrue="1">
      <formula>"len($A:$A)=3"</formula>
    </cfRule>
  </conditionalFormatting>
  <conditionalFormatting sqref="A49:A53">
    <cfRule type="expression" dxfId="0" priority="3" stopIfTrue="1">
      <formula>"len($A:$A)=3"</formula>
    </cfRule>
  </conditionalFormatting>
  <conditionalFormatting sqref="A55:A59">
    <cfRule type="expression" dxfId="0" priority="2" stopIfTrue="1">
      <formula>"len($A:$A)=3"</formula>
    </cfRule>
  </conditionalFormatting>
  <conditionalFormatting sqref="A61:A65">
    <cfRule type="expression" dxfId="0" priority="1" stopIfTrue="1">
      <formula>"len($A:$A)=3"</formula>
    </cfRule>
  </conditionalFormatting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workbookViewId="0">
      <selection activeCell="B10" sqref="B10"/>
    </sheetView>
  </sheetViews>
  <sheetFormatPr defaultColWidth="9" defaultRowHeight="14.25" outlineLevelCol="3"/>
  <cols>
    <col min="1" max="1" width="46" style="12" customWidth="1"/>
    <col min="2" max="2" width="12.375" style="13" customWidth="1"/>
    <col min="3" max="3" width="13.5" style="12" customWidth="1"/>
    <col min="4" max="4" width="18.8" style="12" customWidth="1"/>
    <col min="5" max="16384" width="9" style="12"/>
  </cols>
  <sheetData>
    <row r="1" ht="19.35" customHeight="1" spans="1:1">
      <c r="A1" s="12" t="s">
        <v>745</v>
      </c>
    </row>
    <row r="2" ht="26.4" customHeight="1" spans="1:4">
      <c r="A2" s="14" t="s">
        <v>746</v>
      </c>
      <c r="B2" s="14"/>
      <c r="C2" s="14"/>
      <c r="D2" s="14"/>
    </row>
    <row r="3" ht="17.4" customHeight="1" spans="1:4">
      <c r="A3" s="15"/>
      <c r="B3" s="16"/>
      <c r="C3" s="17"/>
      <c r="D3" s="18" t="s">
        <v>548</v>
      </c>
    </row>
    <row r="4" ht="42" customHeight="1" spans="1:4">
      <c r="A4" s="19" t="s">
        <v>728</v>
      </c>
      <c r="B4" s="20" t="s">
        <v>41</v>
      </c>
      <c r="C4" s="21" t="s">
        <v>42</v>
      </c>
      <c r="D4" s="21" t="s">
        <v>131</v>
      </c>
    </row>
    <row r="5" ht="22.95" customHeight="1" spans="1:4">
      <c r="A5" s="22" t="s">
        <v>747</v>
      </c>
      <c r="B5" s="23"/>
      <c r="C5" s="23"/>
      <c r="D5" s="24"/>
    </row>
    <row r="6" ht="22.95" customHeight="1" spans="1:4">
      <c r="A6" s="25" t="s">
        <v>748</v>
      </c>
      <c r="B6" s="23"/>
      <c r="C6" s="23"/>
      <c r="D6" s="24"/>
    </row>
    <row r="7" ht="22.95" customHeight="1" spans="1:4">
      <c r="A7" s="25" t="s">
        <v>749</v>
      </c>
      <c r="B7" s="23"/>
      <c r="C7" s="23"/>
      <c r="D7" s="24"/>
    </row>
    <row r="8" ht="22.95" customHeight="1" spans="1:4">
      <c r="A8" s="25" t="s">
        <v>750</v>
      </c>
      <c r="B8" s="23"/>
      <c r="C8" s="23"/>
      <c r="D8" s="24"/>
    </row>
    <row r="9" ht="22.95" customHeight="1" spans="1:4">
      <c r="A9" s="25" t="s">
        <v>751</v>
      </c>
      <c r="B9" s="23"/>
      <c r="C9" s="23"/>
      <c r="D9" s="24"/>
    </row>
    <row r="10" ht="22.95" customHeight="1" spans="1:4">
      <c r="A10" s="22" t="s">
        <v>752</v>
      </c>
      <c r="B10" s="26">
        <v>10368</v>
      </c>
      <c r="C10" s="26">
        <v>8404</v>
      </c>
      <c r="D10" s="27">
        <f>B10/C10</f>
        <v>1.2337</v>
      </c>
    </row>
    <row r="11" ht="22.95" customHeight="1" spans="1:4">
      <c r="A11" s="28" t="s">
        <v>753</v>
      </c>
      <c r="B11" s="26">
        <v>9397</v>
      </c>
      <c r="C11" s="26">
        <v>7732</v>
      </c>
      <c r="D11" s="27">
        <f t="shared" ref="D11:D17" si="0">B11/C11</f>
        <v>1.2153</v>
      </c>
    </row>
    <row r="12" ht="22.95" customHeight="1" spans="1:4">
      <c r="A12" s="28" t="s">
        <v>754</v>
      </c>
      <c r="B12" s="26">
        <v>420</v>
      </c>
      <c r="C12" s="26">
        <v>206</v>
      </c>
      <c r="D12" s="27">
        <f t="shared" si="0"/>
        <v>2.0388</v>
      </c>
    </row>
    <row r="13" ht="22.95" customHeight="1" spans="1:4">
      <c r="A13" s="28" t="s">
        <v>755</v>
      </c>
      <c r="B13" s="26">
        <v>534</v>
      </c>
      <c r="C13" s="26">
        <v>458</v>
      </c>
      <c r="D13" s="27">
        <f t="shared" si="0"/>
        <v>1.1659</v>
      </c>
    </row>
    <row r="14" ht="22.95" customHeight="1" spans="1:4">
      <c r="A14" s="28" t="s">
        <v>756</v>
      </c>
      <c r="B14" s="26">
        <v>17</v>
      </c>
      <c r="C14" s="26">
        <v>8</v>
      </c>
      <c r="D14" s="27">
        <f t="shared" si="0"/>
        <v>2.125</v>
      </c>
    </row>
    <row r="15" ht="22.95" customHeight="1" spans="1:4">
      <c r="A15" s="22" t="s">
        <v>757</v>
      </c>
      <c r="B15" s="26">
        <v>16504</v>
      </c>
      <c r="C15" s="26">
        <v>15185</v>
      </c>
      <c r="D15" s="27">
        <f t="shared" si="0"/>
        <v>1.0869</v>
      </c>
    </row>
    <row r="16" ht="22.95" customHeight="1" spans="1:4">
      <c r="A16" s="29" t="s">
        <v>758</v>
      </c>
      <c r="B16" s="26">
        <v>16476</v>
      </c>
      <c r="C16" s="26">
        <v>15157</v>
      </c>
      <c r="D16" s="27">
        <f t="shared" si="0"/>
        <v>1.087</v>
      </c>
    </row>
    <row r="17" ht="22.95" customHeight="1" spans="1:4">
      <c r="A17" s="29" t="s">
        <v>759</v>
      </c>
      <c r="B17" s="26">
        <v>28</v>
      </c>
      <c r="C17" s="26">
        <v>28</v>
      </c>
      <c r="D17" s="27">
        <f t="shared" si="0"/>
        <v>1</v>
      </c>
    </row>
    <row r="18" ht="22.95" customHeight="1" spans="1:4">
      <c r="A18" s="22" t="s">
        <v>760</v>
      </c>
      <c r="B18" s="30"/>
      <c r="C18" s="31"/>
      <c r="D18" s="31"/>
    </row>
    <row r="19" ht="22.95" customHeight="1" spans="1:4">
      <c r="A19" s="32" t="s">
        <v>761</v>
      </c>
      <c r="B19" s="30"/>
      <c r="C19" s="31"/>
      <c r="D19" s="31"/>
    </row>
    <row r="20" ht="22.95" customHeight="1" spans="1:4">
      <c r="A20" s="32" t="s">
        <v>762</v>
      </c>
      <c r="B20" s="30"/>
      <c r="C20" s="31"/>
      <c r="D20" s="31"/>
    </row>
    <row r="21" ht="22.95" customHeight="1" spans="1:4">
      <c r="A21" s="32" t="s">
        <v>763</v>
      </c>
      <c r="B21" s="30"/>
      <c r="C21" s="31"/>
      <c r="D21" s="31"/>
    </row>
    <row r="22" ht="22.95" customHeight="1" spans="1:4">
      <c r="A22" s="22" t="s">
        <v>764</v>
      </c>
      <c r="B22" s="30"/>
      <c r="C22" s="31"/>
      <c r="D22" s="31"/>
    </row>
    <row r="23" ht="22.95" customHeight="1" spans="1:4">
      <c r="A23" s="33" t="s">
        <v>765</v>
      </c>
      <c r="B23" s="30"/>
      <c r="C23" s="31"/>
      <c r="D23" s="31"/>
    </row>
    <row r="24" ht="22.95" customHeight="1" spans="1:4">
      <c r="A24" s="34" t="s">
        <v>766</v>
      </c>
      <c r="B24" s="30"/>
      <c r="C24" s="31"/>
      <c r="D24" s="31"/>
    </row>
    <row r="25" ht="22.95" customHeight="1" spans="1:4">
      <c r="A25" s="34" t="s">
        <v>767</v>
      </c>
      <c r="B25" s="30"/>
      <c r="C25" s="31"/>
      <c r="D25" s="31"/>
    </row>
    <row r="26" ht="22.95" customHeight="1" spans="1:4">
      <c r="A26" s="34" t="s">
        <v>768</v>
      </c>
      <c r="B26" s="30"/>
      <c r="C26" s="31"/>
      <c r="D26" s="31"/>
    </row>
    <row r="27" ht="22.95" customHeight="1" spans="1:4">
      <c r="A27" s="35" t="s">
        <v>769</v>
      </c>
      <c r="B27" s="30"/>
      <c r="C27" s="31"/>
      <c r="D27" s="31"/>
    </row>
    <row r="28" ht="22.95" customHeight="1" spans="1:4">
      <c r="A28" s="36" t="s">
        <v>770</v>
      </c>
      <c r="B28" s="30"/>
      <c r="C28" s="31"/>
      <c r="D28" s="31"/>
    </row>
    <row r="29" ht="22.95" customHeight="1" spans="1:4">
      <c r="A29" s="36" t="s">
        <v>767</v>
      </c>
      <c r="B29" s="30"/>
      <c r="C29" s="31"/>
      <c r="D29" s="31"/>
    </row>
    <row r="30" ht="22.95" customHeight="1" spans="1:4">
      <c r="A30" s="36" t="s">
        <v>771</v>
      </c>
      <c r="B30" s="30"/>
      <c r="C30" s="31"/>
      <c r="D30" s="31"/>
    </row>
    <row r="31" ht="22.95" customHeight="1" spans="1:4">
      <c r="A31" s="33" t="s">
        <v>772</v>
      </c>
      <c r="B31" s="30"/>
      <c r="C31" s="31"/>
      <c r="D31" s="31"/>
    </row>
    <row r="32" ht="22.95" customHeight="1" spans="1:4">
      <c r="A32" s="37" t="s">
        <v>773</v>
      </c>
      <c r="B32" s="30"/>
      <c r="C32" s="31"/>
      <c r="D32" s="31"/>
    </row>
    <row r="33" ht="22.95" customHeight="1" spans="1:4">
      <c r="A33" s="37" t="s">
        <v>767</v>
      </c>
      <c r="B33" s="30"/>
      <c r="C33" s="31"/>
      <c r="D33" s="31"/>
    </row>
    <row r="34" ht="22.95" customHeight="1" spans="1:4">
      <c r="A34" s="37" t="s">
        <v>774</v>
      </c>
      <c r="B34" s="30"/>
      <c r="C34" s="31"/>
      <c r="D34" s="31"/>
    </row>
    <row r="35" ht="22.95" customHeight="1" spans="1:4">
      <c r="A35" s="22" t="s">
        <v>775</v>
      </c>
      <c r="B35" s="30"/>
      <c r="C35" s="31"/>
      <c r="D35" s="31"/>
    </row>
    <row r="36" ht="22.95" customHeight="1" spans="1:4">
      <c r="A36" s="38" t="s">
        <v>776</v>
      </c>
      <c r="B36" s="30"/>
      <c r="C36" s="31"/>
      <c r="D36" s="31"/>
    </row>
    <row r="37" ht="22.95" customHeight="1" spans="1:4">
      <c r="A37" s="38" t="s">
        <v>777</v>
      </c>
      <c r="B37" s="30"/>
      <c r="C37" s="31"/>
      <c r="D37" s="31"/>
    </row>
    <row r="38" ht="22.95" customHeight="1" spans="1:4">
      <c r="A38" s="38" t="s">
        <v>778</v>
      </c>
      <c r="B38" s="30"/>
      <c r="C38" s="31"/>
      <c r="D38" s="31"/>
    </row>
    <row r="39" ht="22.95" customHeight="1" spans="1:4">
      <c r="A39" s="38" t="s">
        <v>779</v>
      </c>
      <c r="B39" s="30"/>
      <c r="C39" s="31"/>
      <c r="D39" s="31"/>
    </row>
    <row r="40" ht="22.95" customHeight="1" spans="1:4">
      <c r="A40" s="38" t="s">
        <v>780</v>
      </c>
      <c r="B40" s="30"/>
      <c r="C40" s="31"/>
      <c r="D40" s="31"/>
    </row>
    <row r="41" ht="22.95" customHeight="1" spans="1:4">
      <c r="A41" s="22" t="s">
        <v>781</v>
      </c>
      <c r="B41" s="30"/>
      <c r="C41" s="31"/>
      <c r="D41" s="31"/>
    </row>
    <row r="42" ht="22.95" customHeight="1" spans="1:4">
      <c r="A42" s="39" t="s">
        <v>782</v>
      </c>
      <c r="B42" s="30"/>
      <c r="C42" s="31"/>
      <c r="D42" s="31"/>
    </row>
    <row r="43" ht="22.95" customHeight="1" spans="1:4">
      <c r="A43" s="39" t="s">
        <v>783</v>
      </c>
      <c r="B43" s="30"/>
      <c r="C43" s="31"/>
      <c r="D43" s="31"/>
    </row>
    <row r="44" ht="22.95" customHeight="1" spans="1:4">
      <c r="A44" s="39" t="s">
        <v>750</v>
      </c>
      <c r="B44" s="30"/>
      <c r="C44" s="31"/>
      <c r="D44" s="31"/>
    </row>
    <row r="45" ht="22.95" customHeight="1" spans="1:4">
      <c r="A45" s="39" t="s">
        <v>784</v>
      </c>
      <c r="B45" s="30"/>
      <c r="C45" s="31"/>
      <c r="D45" s="31"/>
    </row>
    <row r="46" ht="22.95" customHeight="1" spans="1:4">
      <c r="A46" s="39" t="s">
        <v>785</v>
      </c>
      <c r="B46" s="30"/>
      <c r="C46" s="31"/>
      <c r="D46" s="31"/>
    </row>
    <row r="47" ht="22.95" customHeight="1" spans="1:4">
      <c r="A47" s="22" t="s">
        <v>786</v>
      </c>
      <c r="B47" s="30"/>
      <c r="C47" s="31"/>
      <c r="D47" s="31"/>
    </row>
    <row r="48" ht="22.95" customHeight="1" spans="1:4">
      <c r="A48" s="40" t="s">
        <v>787</v>
      </c>
      <c r="B48" s="30"/>
      <c r="C48" s="31"/>
      <c r="D48" s="31"/>
    </row>
    <row r="49" ht="22.95" customHeight="1" spans="1:4">
      <c r="A49" s="40" t="s">
        <v>788</v>
      </c>
      <c r="B49" s="30"/>
      <c r="C49" s="31"/>
      <c r="D49" s="31"/>
    </row>
    <row r="50" ht="22.95" customHeight="1" spans="1:4">
      <c r="A50" s="40" t="s">
        <v>789</v>
      </c>
      <c r="B50" s="30"/>
      <c r="C50" s="31"/>
      <c r="D50" s="31"/>
    </row>
    <row r="51" ht="22.95" customHeight="1" spans="1:4">
      <c r="A51" s="40" t="s">
        <v>790</v>
      </c>
      <c r="B51" s="30"/>
      <c r="C51" s="31"/>
      <c r="D51" s="31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2" sqref="C12"/>
    </sheetView>
  </sheetViews>
  <sheetFormatPr defaultColWidth="8.7" defaultRowHeight="14.25" outlineLevelCol="2"/>
  <cols>
    <col min="1" max="1" width="10.2" style="1" customWidth="1"/>
    <col min="2" max="2" width="30.9" style="1" customWidth="1"/>
    <col min="3" max="3" width="32.6" style="1" customWidth="1"/>
    <col min="4" max="16384" width="8.7" style="1"/>
  </cols>
  <sheetData>
    <row r="1" spans="1:1">
      <c r="A1" s="1" t="s">
        <v>791</v>
      </c>
    </row>
    <row r="2" ht="29.4" customHeight="1" spans="1:3">
      <c r="A2" s="2" t="s">
        <v>792</v>
      </c>
      <c r="B2" s="2"/>
      <c r="C2" s="2"/>
    </row>
    <row r="3" ht="25.95" customHeight="1" spans="2:3">
      <c r="B3" s="3"/>
      <c r="C3" s="4" t="s">
        <v>39</v>
      </c>
    </row>
    <row r="4" ht="27.75" customHeight="1" spans="1:3">
      <c r="A4" s="5" t="s">
        <v>793</v>
      </c>
      <c r="B4" s="6"/>
      <c r="C4" s="7"/>
    </row>
    <row r="5" ht="27.75" customHeight="1" spans="1:3">
      <c r="A5" s="8" t="s">
        <v>794</v>
      </c>
      <c r="B5" s="8"/>
      <c r="C5" s="9">
        <v>609994</v>
      </c>
    </row>
    <row r="6" ht="27.75" customHeight="1" spans="1:3">
      <c r="A6" s="8" t="s">
        <v>795</v>
      </c>
      <c r="B6" s="8"/>
      <c r="C6" s="9">
        <v>8900</v>
      </c>
    </row>
    <row r="7" ht="27.75" customHeight="1" spans="1:3">
      <c r="A7" s="8" t="s">
        <v>796</v>
      </c>
      <c r="B7" s="8"/>
      <c r="C7" s="9">
        <v>15449</v>
      </c>
    </row>
    <row r="8" ht="27.75" customHeight="1" spans="1:3">
      <c r="A8" s="8" t="s">
        <v>797</v>
      </c>
      <c r="B8" s="8"/>
      <c r="C8" s="9">
        <v>612229</v>
      </c>
    </row>
    <row r="9" ht="27.75" customHeight="1" spans="1:3">
      <c r="A9" s="5" t="s">
        <v>798</v>
      </c>
      <c r="B9" s="6"/>
      <c r="C9" s="7"/>
    </row>
    <row r="10" ht="27.75" customHeight="1" spans="1:3">
      <c r="A10" s="8" t="s">
        <v>799</v>
      </c>
      <c r="B10" s="8"/>
      <c r="C10" s="10">
        <v>642077</v>
      </c>
    </row>
    <row r="11" ht="27.75" customHeight="1" spans="1:3">
      <c r="A11" s="8" t="s">
        <v>800</v>
      </c>
      <c r="B11" s="8"/>
      <c r="C11" s="10"/>
    </row>
    <row r="12" ht="27.75" customHeight="1" spans="1:3">
      <c r="A12" s="8" t="s">
        <v>801</v>
      </c>
      <c r="B12" s="8"/>
      <c r="C12" s="10"/>
    </row>
    <row r="14" ht="54.6" customHeight="1" spans="1:3">
      <c r="A14" s="11" t="s">
        <v>802</v>
      </c>
      <c r="B14" s="11"/>
      <c r="C14" s="11"/>
    </row>
  </sheetData>
  <mergeCells count="11">
    <mergeCell ref="A2:C2"/>
    <mergeCell ref="A4:C4"/>
    <mergeCell ref="A5:B5"/>
    <mergeCell ref="A6:B6"/>
    <mergeCell ref="A7:B7"/>
    <mergeCell ref="A8:B8"/>
    <mergeCell ref="A9:C9"/>
    <mergeCell ref="A10:B10"/>
    <mergeCell ref="A11:B11"/>
    <mergeCell ref="A12:B12"/>
    <mergeCell ref="A14:C14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2" sqref="C12"/>
    </sheetView>
  </sheetViews>
  <sheetFormatPr defaultColWidth="8.7" defaultRowHeight="14.25" outlineLevelCol="2"/>
  <cols>
    <col min="1" max="1" width="10.2" style="1" customWidth="1"/>
    <col min="2" max="2" width="30.9" style="1" customWidth="1"/>
    <col min="3" max="3" width="32.6" style="1" customWidth="1"/>
    <col min="4" max="16384" width="8.7" style="1"/>
  </cols>
  <sheetData>
    <row r="1" spans="1:1">
      <c r="A1" s="1" t="s">
        <v>803</v>
      </c>
    </row>
    <row r="2" ht="29.4" customHeight="1" spans="1:3">
      <c r="A2" s="2" t="s">
        <v>804</v>
      </c>
      <c r="B2" s="2"/>
      <c r="C2" s="2"/>
    </row>
    <row r="3" ht="25.95" customHeight="1" spans="2:3">
      <c r="B3" s="3"/>
      <c r="C3" s="4" t="s">
        <v>39</v>
      </c>
    </row>
    <row r="4" ht="27.75" customHeight="1" spans="1:3">
      <c r="A4" s="5" t="s">
        <v>793</v>
      </c>
      <c r="B4" s="6"/>
      <c r="C4" s="7"/>
    </row>
    <row r="5" ht="27.75" customHeight="1" spans="1:3">
      <c r="A5" s="8" t="s">
        <v>794</v>
      </c>
      <c r="B5" s="8"/>
      <c r="C5" s="9">
        <v>609994</v>
      </c>
    </row>
    <row r="6" ht="27.75" customHeight="1" spans="1:3">
      <c r="A6" s="8" t="s">
        <v>795</v>
      </c>
      <c r="B6" s="8"/>
      <c r="C6" s="9">
        <v>8900</v>
      </c>
    </row>
    <row r="7" ht="27.75" customHeight="1" spans="1:3">
      <c r="A7" s="8" t="s">
        <v>796</v>
      </c>
      <c r="B7" s="8"/>
      <c r="C7" s="9">
        <v>15449</v>
      </c>
    </row>
    <row r="8" ht="27.75" customHeight="1" spans="1:3">
      <c r="A8" s="8" t="s">
        <v>797</v>
      </c>
      <c r="B8" s="8"/>
      <c r="C8" s="9">
        <v>612229</v>
      </c>
    </row>
    <row r="9" ht="27.75" customHeight="1" spans="1:3">
      <c r="A9" s="5" t="s">
        <v>798</v>
      </c>
      <c r="B9" s="6"/>
      <c r="C9" s="7"/>
    </row>
    <row r="10" ht="27.75" customHeight="1" spans="1:3">
      <c r="A10" s="8" t="s">
        <v>799</v>
      </c>
      <c r="B10" s="8"/>
      <c r="C10" s="10">
        <v>642077</v>
      </c>
    </row>
    <row r="11" ht="27.75" customHeight="1" spans="1:3">
      <c r="A11" s="8" t="s">
        <v>800</v>
      </c>
      <c r="B11" s="8"/>
      <c r="C11" s="10"/>
    </row>
    <row r="12" ht="27.75" customHeight="1" spans="1:3">
      <c r="A12" s="8" t="s">
        <v>801</v>
      </c>
      <c r="B12" s="8"/>
      <c r="C12" s="10"/>
    </row>
    <row r="14" ht="50.4" customHeight="1" spans="1:3">
      <c r="A14" s="11" t="s">
        <v>802</v>
      </c>
      <c r="B14" s="11"/>
      <c r="C14" s="11"/>
    </row>
  </sheetData>
  <mergeCells count="11">
    <mergeCell ref="A2:C2"/>
    <mergeCell ref="A4:C4"/>
    <mergeCell ref="A5:B5"/>
    <mergeCell ref="A6:B6"/>
    <mergeCell ref="A7:B7"/>
    <mergeCell ref="A8:B8"/>
    <mergeCell ref="A9:C9"/>
    <mergeCell ref="A10:B10"/>
    <mergeCell ref="A11:B11"/>
    <mergeCell ref="A12:B12"/>
    <mergeCell ref="A14:C14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2" sqref="C12"/>
    </sheetView>
  </sheetViews>
  <sheetFormatPr defaultColWidth="8.7" defaultRowHeight="14.25" outlineLevelCol="2"/>
  <cols>
    <col min="1" max="1" width="10.2" style="1" customWidth="1"/>
    <col min="2" max="2" width="30.9" style="1" customWidth="1"/>
    <col min="3" max="3" width="32.6" style="1" customWidth="1"/>
    <col min="4" max="16384" width="8.7" style="1"/>
  </cols>
  <sheetData>
    <row r="1" spans="1:1">
      <c r="A1" s="1" t="s">
        <v>805</v>
      </c>
    </row>
    <row r="2" ht="29.4" customHeight="1" spans="1:3">
      <c r="A2" s="2" t="s">
        <v>806</v>
      </c>
      <c r="B2" s="2"/>
      <c r="C2" s="2"/>
    </row>
    <row r="3" ht="25.95" customHeight="1" spans="2:3">
      <c r="B3" s="3"/>
      <c r="C3" s="4" t="s">
        <v>39</v>
      </c>
    </row>
    <row r="4" ht="29.25" customHeight="1" spans="1:3">
      <c r="A4" s="5" t="s">
        <v>793</v>
      </c>
      <c r="B4" s="6"/>
      <c r="C4" s="7"/>
    </row>
    <row r="5" ht="29.25" customHeight="1" spans="1:3">
      <c r="A5" s="8" t="s">
        <v>807</v>
      </c>
      <c r="B5" s="8"/>
      <c r="C5" s="9">
        <v>179442</v>
      </c>
    </row>
    <row r="6" ht="29.25" customHeight="1" spans="1:3">
      <c r="A6" s="8" t="s">
        <v>808</v>
      </c>
      <c r="B6" s="8"/>
      <c r="C6" s="9">
        <v>60000</v>
      </c>
    </row>
    <row r="7" ht="29.25" customHeight="1" spans="1:3">
      <c r="A7" s="8" t="s">
        <v>809</v>
      </c>
      <c r="B7" s="8"/>
      <c r="C7" s="9">
        <v>0</v>
      </c>
    </row>
    <row r="8" ht="29.25" customHeight="1" spans="1:3">
      <c r="A8" s="8" t="s">
        <v>810</v>
      </c>
      <c r="B8" s="8"/>
      <c r="C8" s="9">
        <v>239442</v>
      </c>
    </row>
    <row r="9" ht="29.25" customHeight="1" spans="1:3">
      <c r="A9" s="5" t="s">
        <v>798</v>
      </c>
      <c r="B9" s="6"/>
      <c r="C9" s="7"/>
    </row>
    <row r="10" ht="29.25" customHeight="1" spans="1:3">
      <c r="A10" s="8" t="s">
        <v>811</v>
      </c>
      <c r="B10" s="8"/>
      <c r="C10" s="10">
        <v>279542</v>
      </c>
    </row>
    <row r="11" ht="29.25" customHeight="1" spans="1:3">
      <c r="A11" s="8" t="s">
        <v>812</v>
      </c>
      <c r="B11" s="8"/>
      <c r="C11" s="10"/>
    </row>
    <row r="12" ht="29.25" customHeight="1" spans="1:3">
      <c r="A12" s="8" t="s">
        <v>813</v>
      </c>
      <c r="B12" s="8"/>
      <c r="C12" s="10"/>
    </row>
    <row r="14" ht="49.8" customHeight="1" spans="1:3">
      <c r="A14" s="11" t="s">
        <v>802</v>
      </c>
      <c r="B14" s="11"/>
      <c r="C14" s="11"/>
    </row>
  </sheetData>
  <mergeCells count="11">
    <mergeCell ref="A2:C2"/>
    <mergeCell ref="A4:C4"/>
    <mergeCell ref="A5:B5"/>
    <mergeCell ref="A6:B6"/>
    <mergeCell ref="A7:B7"/>
    <mergeCell ref="A8:B8"/>
    <mergeCell ref="A9:C9"/>
    <mergeCell ref="A10:B10"/>
    <mergeCell ref="A11:B11"/>
    <mergeCell ref="A12:B12"/>
    <mergeCell ref="A14:C14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G14" sqref="G14"/>
    </sheetView>
  </sheetViews>
  <sheetFormatPr defaultColWidth="8.7" defaultRowHeight="14.25" outlineLevelCol="2"/>
  <cols>
    <col min="1" max="1" width="10.2" style="1" customWidth="1"/>
    <col min="2" max="2" width="30.9" style="1" customWidth="1"/>
    <col min="3" max="3" width="32.6" style="1" customWidth="1"/>
    <col min="4" max="16384" width="8.7" style="1"/>
  </cols>
  <sheetData>
    <row r="1" spans="1:1">
      <c r="A1" s="1" t="s">
        <v>814</v>
      </c>
    </row>
    <row r="2" ht="29.4" customHeight="1" spans="1:3">
      <c r="A2" s="2" t="s">
        <v>815</v>
      </c>
      <c r="B2" s="2"/>
      <c r="C2" s="2"/>
    </row>
    <row r="3" ht="25.95" customHeight="1" spans="2:3">
      <c r="B3" s="3"/>
      <c r="C3" s="4" t="s">
        <v>39</v>
      </c>
    </row>
    <row r="4" ht="29.25" customHeight="1" spans="1:3">
      <c r="A4" s="5" t="s">
        <v>793</v>
      </c>
      <c r="B4" s="6"/>
      <c r="C4" s="7"/>
    </row>
    <row r="5" ht="29.25" customHeight="1" spans="1:3">
      <c r="A5" s="8" t="s">
        <v>807</v>
      </c>
      <c r="B5" s="8"/>
      <c r="C5" s="9">
        <v>179442</v>
      </c>
    </row>
    <row r="6" ht="29.25" customHeight="1" spans="1:3">
      <c r="A6" s="8" t="s">
        <v>808</v>
      </c>
      <c r="B6" s="8"/>
      <c r="C6" s="9">
        <v>60000</v>
      </c>
    </row>
    <row r="7" ht="29.25" customHeight="1" spans="1:3">
      <c r="A7" s="8" t="s">
        <v>809</v>
      </c>
      <c r="B7" s="8"/>
      <c r="C7" s="9">
        <v>0</v>
      </c>
    </row>
    <row r="8" ht="29.25" customHeight="1" spans="1:3">
      <c r="A8" s="8" t="s">
        <v>810</v>
      </c>
      <c r="B8" s="8"/>
      <c r="C8" s="9">
        <v>239442</v>
      </c>
    </row>
    <row r="9" ht="29.25" customHeight="1" spans="1:3">
      <c r="A9" s="5" t="s">
        <v>798</v>
      </c>
      <c r="B9" s="6"/>
      <c r="C9" s="7"/>
    </row>
    <row r="10" ht="29.25" customHeight="1" spans="1:3">
      <c r="A10" s="8" t="s">
        <v>811</v>
      </c>
      <c r="B10" s="8"/>
      <c r="C10" s="10">
        <v>279542</v>
      </c>
    </row>
    <row r="11" ht="29.25" customHeight="1" spans="1:3">
      <c r="A11" s="8" t="s">
        <v>812</v>
      </c>
      <c r="B11" s="8"/>
      <c r="C11" s="10"/>
    </row>
    <row r="12" ht="29.25" customHeight="1" spans="1:3">
      <c r="A12" s="8" t="s">
        <v>813</v>
      </c>
      <c r="B12" s="8"/>
      <c r="C12" s="10"/>
    </row>
    <row r="14" ht="49.8" customHeight="1" spans="1:3">
      <c r="A14" s="11" t="s">
        <v>802</v>
      </c>
      <c r="B14" s="11"/>
      <c r="C14" s="11"/>
    </row>
  </sheetData>
  <mergeCells count="11">
    <mergeCell ref="A2:C2"/>
    <mergeCell ref="A4:C4"/>
    <mergeCell ref="A5:B5"/>
    <mergeCell ref="A6:B6"/>
    <mergeCell ref="A7:B7"/>
    <mergeCell ref="A8:B8"/>
    <mergeCell ref="A9:C9"/>
    <mergeCell ref="A10:B10"/>
    <mergeCell ref="A11:B11"/>
    <mergeCell ref="A12:B12"/>
    <mergeCell ref="A14:C14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opLeftCell="A16" workbookViewId="0">
      <selection activeCell="H24" sqref="H24"/>
    </sheetView>
  </sheetViews>
  <sheetFormatPr defaultColWidth="9" defaultRowHeight="14.25" outlineLevelCol="6"/>
  <cols>
    <col min="1" max="1" width="38.875" customWidth="1"/>
    <col min="2" max="2" width="12.1" customWidth="1"/>
    <col min="3" max="3" width="14" customWidth="1"/>
    <col min="4" max="4" width="15.1" customWidth="1"/>
  </cols>
  <sheetData>
    <row r="1" spans="1:4">
      <c r="A1" s="201"/>
      <c r="B1" s="201"/>
      <c r="C1" s="201"/>
      <c r="D1" s="201"/>
    </row>
    <row r="2" ht="18" customHeight="1" spans="1:2">
      <c r="A2" s="150" t="s">
        <v>37</v>
      </c>
      <c r="B2" s="185"/>
    </row>
    <row r="3" ht="20.25" spans="1:4">
      <c r="A3" s="152" t="s">
        <v>38</v>
      </c>
      <c r="B3" s="152"/>
      <c r="C3" s="152"/>
      <c r="D3" s="152"/>
    </row>
    <row r="4" spans="1:4">
      <c r="A4" s="186"/>
      <c r="B4" s="185"/>
      <c r="D4" s="187" t="s">
        <v>39</v>
      </c>
    </row>
    <row r="5" ht="44.4" customHeight="1" spans="1:4">
      <c r="A5" s="202" t="s">
        <v>40</v>
      </c>
      <c r="B5" s="99" t="s">
        <v>41</v>
      </c>
      <c r="C5" s="100" t="s">
        <v>42</v>
      </c>
      <c r="D5" s="100" t="s">
        <v>43</v>
      </c>
    </row>
    <row r="6" spans="1:4">
      <c r="A6" s="203" t="s">
        <v>44</v>
      </c>
      <c r="B6" s="204">
        <v>327900</v>
      </c>
      <c r="C6" s="204">
        <v>333000</v>
      </c>
      <c r="D6" s="144">
        <f>B6/C6</f>
        <v>0.9847</v>
      </c>
    </row>
    <row r="7" spans="1:4">
      <c r="A7" s="205" t="s">
        <v>45</v>
      </c>
      <c r="B7" s="204">
        <v>132100</v>
      </c>
      <c r="C7" s="204">
        <v>119700</v>
      </c>
      <c r="D7" s="144">
        <f t="shared" ref="D7:D45" si="0">B7/C7</f>
        <v>1.1036</v>
      </c>
    </row>
    <row r="8" spans="1:4">
      <c r="A8" s="205" t="s">
        <v>46</v>
      </c>
      <c r="B8" s="204"/>
      <c r="C8" s="204"/>
      <c r="D8" s="144"/>
    </row>
    <row r="9" spans="1:4">
      <c r="A9" s="205" t="s">
        <v>47</v>
      </c>
      <c r="B9" s="204">
        <v>47800</v>
      </c>
      <c r="C9" s="204">
        <v>43800</v>
      </c>
      <c r="D9" s="144">
        <f t="shared" si="0"/>
        <v>1.0913</v>
      </c>
    </row>
    <row r="10" spans="1:7">
      <c r="A10" s="205" t="s">
        <v>48</v>
      </c>
      <c r="B10" s="204"/>
      <c r="C10" s="204"/>
      <c r="D10" s="144"/>
      <c r="G10" s="166"/>
    </row>
    <row r="11" spans="1:4">
      <c r="A11" s="205" t="s">
        <v>49</v>
      </c>
      <c r="B11" s="204">
        <v>15000</v>
      </c>
      <c r="C11" s="204">
        <v>11000</v>
      </c>
      <c r="D11" s="144">
        <f t="shared" si="0"/>
        <v>1.3636</v>
      </c>
    </row>
    <row r="12" spans="1:4">
      <c r="A12" s="205" t="s">
        <v>50</v>
      </c>
      <c r="B12" s="204">
        <v>500</v>
      </c>
      <c r="C12" s="204">
        <v>500</v>
      </c>
      <c r="D12" s="144">
        <f t="shared" si="0"/>
        <v>1</v>
      </c>
    </row>
    <row r="13" spans="1:4">
      <c r="A13" s="205" t="s">
        <v>51</v>
      </c>
      <c r="B13" s="204">
        <v>18500</v>
      </c>
      <c r="C13" s="204">
        <v>17500</v>
      </c>
      <c r="D13" s="144">
        <f t="shared" si="0"/>
        <v>1.0571</v>
      </c>
    </row>
    <row r="14" spans="1:4">
      <c r="A14" s="205" t="s">
        <v>52</v>
      </c>
      <c r="B14" s="204">
        <v>19000</v>
      </c>
      <c r="C14" s="204">
        <v>23500</v>
      </c>
      <c r="D14" s="144">
        <f t="shared" si="0"/>
        <v>0.8085</v>
      </c>
    </row>
    <row r="15" spans="1:4">
      <c r="A15" s="205" t="s">
        <v>53</v>
      </c>
      <c r="B15" s="204">
        <v>9000</v>
      </c>
      <c r="C15" s="204">
        <v>10300</v>
      </c>
      <c r="D15" s="144">
        <f t="shared" si="0"/>
        <v>0.8738</v>
      </c>
    </row>
    <row r="16" spans="1:4">
      <c r="A16" s="205" t="s">
        <v>54</v>
      </c>
      <c r="B16" s="204">
        <v>14000</v>
      </c>
      <c r="C16" s="204">
        <v>15500</v>
      </c>
      <c r="D16" s="144">
        <f t="shared" si="0"/>
        <v>0.9032</v>
      </c>
    </row>
    <row r="17" spans="1:4">
      <c r="A17" s="205" t="s">
        <v>55</v>
      </c>
      <c r="B17" s="204">
        <v>30000</v>
      </c>
      <c r="C17" s="204">
        <v>33500</v>
      </c>
      <c r="D17" s="144">
        <f t="shared" si="0"/>
        <v>0.8955</v>
      </c>
    </row>
    <row r="18" spans="1:4">
      <c r="A18" s="205" t="s">
        <v>56</v>
      </c>
      <c r="B18" s="204">
        <v>6500</v>
      </c>
      <c r="C18" s="204">
        <v>6500</v>
      </c>
      <c r="D18" s="144">
        <f t="shared" si="0"/>
        <v>1</v>
      </c>
    </row>
    <row r="19" spans="1:4">
      <c r="A19" s="205" t="s">
        <v>57</v>
      </c>
      <c r="B19" s="204">
        <v>2000</v>
      </c>
      <c r="C19" s="204">
        <v>700</v>
      </c>
      <c r="D19" s="144">
        <f t="shared" si="0"/>
        <v>2.8571</v>
      </c>
    </row>
    <row r="20" spans="1:4">
      <c r="A20" s="205" t="s">
        <v>58</v>
      </c>
      <c r="B20" s="204">
        <v>33000</v>
      </c>
      <c r="C20" s="204">
        <v>49500</v>
      </c>
      <c r="D20" s="144">
        <f t="shared" si="0"/>
        <v>0.6667</v>
      </c>
    </row>
    <row r="21" spans="1:4">
      <c r="A21" s="205" t="s">
        <v>59</v>
      </c>
      <c r="B21" s="204"/>
      <c r="C21" s="204"/>
      <c r="D21" s="144"/>
    </row>
    <row r="22" spans="1:4">
      <c r="A22" s="205" t="s">
        <v>60</v>
      </c>
      <c r="B22" s="204">
        <v>500</v>
      </c>
      <c r="C22" s="204">
        <v>1000</v>
      </c>
      <c r="D22" s="144">
        <f>B22/C22</f>
        <v>0.5</v>
      </c>
    </row>
    <row r="23" spans="1:4">
      <c r="A23" s="203" t="s">
        <v>61</v>
      </c>
      <c r="B23" s="204">
        <v>105000</v>
      </c>
      <c r="C23" s="204">
        <v>95000</v>
      </c>
      <c r="D23" s="144">
        <f t="shared" si="0"/>
        <v>1.1053</v>
      </c>
    </row>
    <row r="24" spans="1:4">
      <c r="A24" s="205" t="s">
        <v>62</v>
      </c>
      <c r="B24" s="206">
        <v>20700</v>
      </c>
      <c r="C24" s="206">
        <v>15600</v>
      </c>
      <c r="D24" s="144">
        <f t="shared" si="0"/>
        <v>1.3269</v>
      </c>
    </row>
    <row r="25" spans="1:4">
      <c r="A25" s="205" t="s">
        <v>63</v>
      </c>
      <c r="B25" s="206">
        <v>20000</v>
      </c>
      <c r="C25" s="206">
        <v>12000</v>
      </c>
      <c r="D25" s="144">
        <f t="shared" si="0"/>
        <v>1.6667</v>
      </c>
    </row>
    <row r="26" spans="1:4">
      <c r="A26" s="205" t="s">
        <v>64</v>
      </c>
      <c r="B26" s="206">
        <v>13500</v>
      </c>
      <c r="C26" s="206">
        <v>13400</v>
      </c>
      <c r="D26" s="144">
        <f t="shared" si="0"/>
        <v>1.0075</v>
      </c>
    </row>
    <row r="27" spans="1:4">
      <c r="A27" s="205" t="s">
        <v>65</v>
      </c>
      <c r="B27" s="206"/>
      <c r="C27" s="206"/>
      <c r="D27" s="144"/>
    </row>
    <row r="28" spans="1:4">
      <c r="A28" s="205" t="s">
        <v>66</v>
      </c>
      <c r="B28" s="206">
        <v>47800</v>
      </c>
      <c r="C28" s="206">
        <v>52000</v>
      </c>
      <c r="D28" s="144">
        <f t="shared" si="0"/>
        <v>0.9192</v>
      </c>
    </row>
    <row r="29" spans="1:4">
      <c r="A29" s="205" t="s">
        <v>67</v>
      </c>
      <c r="B29" s="206"/>
      <c r="C29" s="206"/>
      <c r="D29" s="144"/>
    </row>
    <row r="30" spans="1:4">
      <c r="A30" s="205" t="s">
        <v>68</v>
      </c>
      <c r="B30" s="206">
        <v>1000</v>
      </c>
      <c r="C30" s="206">
        <v>1000</v>
      </c>
      <c r="D30" s="144">
        <f>B30/C30</f>
        <v>1</v>
      </c>
    </row>
    <row r="31" spans="1:4">
      <c r="A31" s="205" t="s">
        <v>69</v>
      </c>
      <c r="B31" s="206">
        <v>2000</v>
      </c>
      <c r="C31" s="206">
        <v>1000</v>
      </c>
      <c r="D31" s="144">
        <f t="shared" si="0"/>
        <v>2</v>
      </c>
    </row>
    <row r="32" spans="1:4">
      <c r="A32" s="207" t="s">
        <v>70</v>
      </c>
      <c r="B32" s="99">
        <v>432900</v>
      </c>
      <c r="C32" s="99">
        <v>428000</v>
      </c>
      <c r="D32" s="129">
        <f t="shared" si="0"/>
        <v>1.0114</v>
      </c>
    </row>
    <row r="33" spans="1:4">
      <c r="A33" s="208" t="s">
        <v>71</v>
      </c>
      <c r="B33" s="204"/>
      <c r="C33" s="209"/>
      <c r="D33" s="144"/>
    </row>
    <row r="34" spans="1:4">
      <c r="A34" s="208" t="s">
        <v>72</v>
      </c>
      <c r="B34" s="204"/>
      <c r="C34" s="210"/>
      <c r="D34" s="211"/>
    </row>
    <row r="35" spans="1:4">
      <c r="A35" s="212" t="s">
        <v>73</v>
      </c>
      <c r="B35" s="204"/>
      <c r="C35" s="210"/>
      <c r="D35" s="211"/>
    </row>
    <row r="36" spans="1:4">
      <c r="A36" s="213" t="s">
        <v>74</v>
      </c>
      <c r="B36" s="204"/>
      <c r="C36" s="214"/>
      <c r="D36" s="211"/>
    </row>
    <row r="37" spans="1:4">
      <c r="A37" s="213" t="s">
        <v>75</v>
      </c>
      <c r="B37" s="204"/>
      <c r="C37" s="210"/>
      <c r="D37" s="211"/>
    </row>
    <row r="38" spans="1:4">
      <c r="A38" s="213" t="s">
        <v>76</v>
      </c>
      <c r="B38" s="204"/>
      <c r="C38" s="210"/>
      <c r="D38" s="211"/>
    </row>
    <row r="39" spans="1:4">
      <c r="A39" s="215" t="s">
        <v>77</v>
      </c>
      <c r="B39" s="204"/>
      <c r="C39" s="210"/>
      <c r="D39" s="211"/>
    </row>
    <row r="40" spans="1:4">
      <c r="A40" s="216" t="s">
        <v>78</v>
      </c>
      <c r="B40" s="204"/>
      <c r="C40" s="210"/>
      <c r="D40" s="211"/>
    </row>
    <row r="41" spans="1:4">
      <c r="A41" s="212" t="s">
        <v>79</v>
      </c>
      <c r="B41" s="204"/>
      <c r="C41" s="210"/>
      <c r="D41" s="211"/>
    </row>
    <row r="42" spans="1:4">
      <c r="A42" s="216" t="s">
        <v>80</v>
      </c>
      <c r="B42" s="204"/>
      <c r="C42" s="210"/>
      <c r="D42" s="211"/>
    </row>
    <row r="43" spans="1:4">
      <c r="A43" s="217" t="s">
        <v>81</v>
      </c>
      <c r="B43" s="204"/>
      <c r="C43" s="210"/>
      <c r="D43" s="211"/>
    </row>
    <row r="44" spans="1:4">
      <c r="A44" s="216" t="s">
        <v>82</v>
      </c>
      <c r="B44" s="204"/>
      <c r="C44" s="210"/>
      <c r="D44" s="211"/>
    </row>
    <row r="45" spans="1:4">
      <c r="A45" s="207" t="s">
        <v>83</v>
      </c>
      <c r="B45" s="99">
        <v>432900</v>
      </c>
      <c r="C45" s="99">
        <v>428000</v>
      </c>
      <c r="D45" s="129">
        <f>B45/C45</f>
        <v>1.0114</v>
      </c>
    </row>
    <row r="46" spans="1:2">
      <c r="A46" s="218"/>
      <c r="B46" s="185"/>
    </row>
    <row r="47" spans="1:2">
      <c r="A47" s="218"/>
      <c r="B47" s="185"/>
    </row>
    <row r="48" spans="1:2">
      <c r="A48" s="218"/>
      <c r="B48" s="185"/>
    </row>
    <row r="49" spans="1:2">
      <c r="A49" s="185"/>
      <c r="B49" s="185"/>
    </row>
    <row r="50" spans="1:2">
      <c r="A50" s="185"/>
      <c r="B50" s="185"/>
    </row>
    <row r="51" spans="1:2">
      <c r="A51" s="185"/>
      <c r="B51" s="185"/>
    </row>
  </sheetData>
  <mergeCells count="2">
    <mergeCell ref="A1:D1"/>
    <mergeCell ref="A3:D3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opLeftCell="A16" workbookViewId="0">
      <selection activeCell="H28" sqref="H28"/>
    </sheetView>
  </sheetViews>
  <sheetFormatPr defaultColWidth="9" defaultRowHeight="14.25" outlineLevelCol="6"/>
  <cols>
    <col min="1" max="1" width="38.4" customWidth="1"/>
    <col min="2" max="2" width="12.1" customWidth="1"/>
    <col min="3" max="3" width="13.4" customWidth="1"/>
    <col min="4" max="4" width="15.1" customWidth="1"/>
  </cols>
  <sheetData>
    <row r="1" ht="18" customHeight="1" spans="1:2">
      <c r="A1" s="150" t="s">
        <v>84</v>
      </c>
      <c r="B1" s="185"/>
    </row>
    <row r="2" ht="20.25" spans="1:4">
      <c r="A2" s="152" t="s">
        <v>85</v>
      </c>
      <c r="B2" s="152"/>
      <c r="C2" s="152"/>
      <c r="D2" s="152"/>
    </row>
    <row r="3" spans="1:4">
      <c r="A3" s="186"/>
      <c r="B3" s="185"/>
      <c r="D3" s="187" t="s">
        <v>39</v>
      </c>
    </row>
    <row r="4" ht="42.6" customHeight="1" spans="1:4">
      <c r="A4" s="154" t="s">
        <v>86</v>
      </c>
      <c r="B4" s="154" t="s">
        <v>41</v>
      </c>
      <c r="C4" s="100" t="s">
        <v>42</v>
      </c>
      <c r="D4" s="21" t="s">
        <v>43</v>
      </c>
    </row>
    <row r="5" spans="1:4">
      <c r="A5" s="79" t="s">
        <v>87</v>
      </c>
      <c r="B5" s="188">
        <v>42900</v>
      </c>
      <c r="C5" s="188">
        <v>41000</v>
      </c>
      <c r="D5" s="157">
        <f>B5/C5</f>
        <v>1.0463</v>
      </c>
    </row>
    <row r="6" spans="1:4">
      <c r="A6" s="79" t="s">
        <v>88</v>
      </c>
      <c r="B6" s="189"/>
      <c r="C6" s="189"/>
      <c r="D6" s="157"/>
    </row>
    <row r="7" spans="1:4">
      <c r="A7" s="79" t="s">
        <v>89</v>
      </c>
      <c r="B7" s="189">
        <v>420</v>
      </c>
      <c r="C7" s="189">
        <v>430</v>
      </c>
      <c r="D7" s="157">
        <f t="shared" ref="D6:D29" si="0">B7/C7</f>
        <v>0.9767</v>
      </c>
    </row>
    <row r="8" spans="1:4">
      <c r="A8" s="79" t="s">
        <v>90</v>
      </c>
      <c r="B8" s="189">
        <v>31000</v>
      </c>
      <c r="C8" s="189">
        <v>29300</v>
      </c>
      <c r="D8" s="157">
        <f t="shared" si="0"/>
        <v>1.058</v>
      </c>
    </row>
    <row r="9" spans="1:7">
      <c r="A9" s="79" t="s">
        <v>91</v>
      </c>
      <c r="B9" s="189">
        <v>78000</v>
      </c>
      <c r="C9" s="189">
        <v>72000</v>
      </c>
      <c r="D9" s="157">
        <f t="shared" si="0"/>
        <v>1.0833</v>
      </c>
      <c r="G9" s="166"/>
    </row>
    <row r="10" spans="1:4">
      <c r="A10" s="79" t="s">
        <v>92</v>
      </c>
      <c r="B10" s="189">
        <v>10400</v>
      </c>
      <c r="C10" s="189">
        <v>10500</v>
      </c>
      <c r="D10" s="157">
        <f t="shared" si="0"/>
        <v>0.9905</v>
      </c>
    </row>
    <row r="11" spans="1:4">
      <c r="A11" s="79" t="s">
        <v>93</v>
      </c>
      <c r="B11" s="189">
        <v>6700</v>
      </c>
      <c r="C11" s="189">
        <v>7150</v>
      </c>
      <c r="D11" s="157">
        <f t="shared" si="0"/>
        <v>0.9371</v>
      </c>
    </row>
    <row r="12" spans="1:4">
      <c r="A12" s="79" t="s">
        <v>94</v>
      </c>
      <c r="B12" s="189">
        <v>35000</v>
      </c>
      <c r="C12" s="189">
        <v>31300</v>
      </c>
      <c r="D12" s="157">
        <f t="shared" si="0"/>
        <v>1.1182</v>
      </c>
    </row>
    <row r="13" spans="1:4">
      <c r="A13" s="79" t="s">
        <v>95</v>
      </c>
      <c r="B13" s="189">
        <v>37700</v>
      </c>
      <c r="C13" s="189">
        <v>31290</v>
      </c>
      <c r="D13" s="157">
        <f t="shared" si="0"/>
        <v>1.2049</v>
      </c>
    </row>
    <row r="14" spans="1:4">
      <c r="A14" s="79" t="s">
        <v>96</v>
      </c>
      <c r="B14" s="189">
        <v>12600</v>
      </c>
      <c r="C14" s="189">
        <v>11600</v>
      </c>
      <c r="D14" s="157">
        <f t="shared" si="0"/>
        <v>1.0862</v>
      </c>
    </row>
    <row r="15" spans="1:4">
      <c r="A15" s="79" t="s">
        <v>97</v>
      </c>
      <c r="B15" s="189">
        <v>45300</v>
      </c>
      <c r="C15" s="189">
        <v>40200</v>
      </c>
      <c r="D15" s="157">
        <f t="shared" si="0"/>
        <v>1.1269</v>
      </c>
    </row>
    <row r="16" spans="1:4">
      <c r="A16" s="79" t="s">
        <v>98</v>
      </c>
      <c r="B16" s="189">
        <v>15000</v>
      </c>
      <c r="C16" s="189">
        <v>13700</v>
      </c>
      <c r="D16" s="157">
        <f t="shared" si="0"/>
        <v>1.0949</v>
      </c>
    </row>
    <row r="17" spans="1:4">
      <c r="A17" s="79" t="s">
        <v>99</v>
      </c>
      <c r="B17" s="189">
        <v>5000</v>
      </c>
      <c r="C17" s="189">
        <v>3100</v>
      </c>
      <c r="D17" s="157">
        <f t="shared" si="0"/>
        <v>1.6129</v>
      </c>
    </row>
    <row r="18" spans="1:4">
      <c r="A18" s="79" t="s">
        <v>100</v>
      </c>
      <c r="B18" s="189">
        <v>22900</v>
      </c>
      <c r="C18" s="189">
        <v>31650</v>
      </c>
      <c r="D18" s="157">
        <f t="shared" si="0"/>
        <v>0.7235</v>
      </c>
    </row>
    <row r="19" spans="1:4">
      <c r="A19" s="79" t="s">
        <v>101</v>
      </c>
      <c r="B19" s="189">
        <v>530</v>
      </c>
      <c r="C19" s="189">
        <v>530</v>
      </c>
      <c r="D19" s="157">
        <f t="shared" si="0"/>
        <v>1</v>
      </c>
    </row>
    <row r="20" spans="1:4">
      <c r="A20" s="79" t="s">
        <v>102</v>
      </c>
      <c r="B20" s="189"/>
      <c r="C20" s="189"/>
      <c r="D20" s="157"/>
    </row>
    <row r="21" spans="1:4">
      <c r="A21" s="79" t="s">
        <v>103</v>
      </c>
      <c r="B21" s="189"/>
      <c r="C21" s="189"/>
      <c r="D21" s="157"/>
    </row>
    <row r="22" spans="1:4">
      <c r="A22" s="79" t="s">
        <v>104</v>
      </c>
      <c r="B22" s="189">
        <v>3830</v>
      </c>
      <c r="C22" s="189">
        <v>3830</v>
      </c>
      <c r="D22" s="157">
        <f t="shared" si="0"/>
        <v>1</v>
      </c>
    </row>
    <row r="23" spans="1:4">
      <c r="A23" s="79" t="s">
        <v>105</v>
      </c>
      <c r="B23" s="189">
        <v>11000</v>
      </c>
      <c r="C23" s="189">
        <v>9170</v>
      </c>
      <c r="D23" s="157">
        <f t="shared" si="0"/>
        <v>1.1996</v>
      </c>
    </row>
    <row r="24" spans="1:4">
      <c r="A24" s="79" t="s">
        <v>106</v>
      </c>
      <c r="B24" s="189">
        <v>2200</v>
      </c>
      <c r="C24" s="189">
        <v>2200</v>
      </c>
      <c r="D24" s="157">
        <f t="shared" si="0"/>
        <v>1</v>
      </c>
    </row>
    <row r="25" spans="1:4">
      <c r="A25" s="79" t="s">
        <v>107</v>
      </c>
      <c r="B25" s="189">
        <v>1600</v>
      </c>
      <c r="C25" s="189"/>
      <c r="D25" s="157"/>
    </row>
    <row r="26" spans="1:4">
      <c r="A26" s="79" t="s">
        <v>108</v>
      </c>
      <c r="B26" s="189">
        <v>4200</v>
      </c>
      <c r="C26" s="189">
        <v>4250</v>
      </c>
      <c r="D26" s="157">
        <f>B26/C26</f>
        <v>0.9882</v>
      </c>
    </row>
    <row r="27" spans="1:4">
      <c r="A27" s="79" t="s">
        <v>109</v>
      </c>
      <c r="B27" s="189">
        <v>29670</v>
      </c>
      <c r="C27" s="189">
        <v>56300</v>
      </c>
      <c r="D27" s="157">
        <f>B27/C27</f>
        <v>0.527</v>
      </c>
    </row>
    <row r="28" spans="1:4">
      <c r="A28" s="79" t="s">
        <v>110</v>
      </c>
      <c r="B28" s="189">
        <v>24000</v>
      </c>
      <c r="C28" s="189">
        <v>25000</v>
      </c>
      <c r="D28" s="157">
        <f>B28/C28</f>
        <v>0.96</v>
      </c>
    </row>
    <row r="29" spans="1:4">
      <c r="A29" s="79" t="s">
        <v>111</v>
      </c>
      <c r="B29" s="189">
        <v>50</v>
      </c>
      <c r="C29" s="189">
        <v>500</v>
      </c>
      <c r="D29" s="157">
        <f>B29/C29</f>
        <v>0.1</v>
      </c>
    </row>
    <row r="30" ht="16.2" customHeight="1" spans="1:4">
      <c r="A30" s="169" t="s">
        <v>112</v>
      </c>
      <c r="B30" s="189">
        <v>420000</v>
      </c>
      <c r="C30" s="189">
        <v>425000</v>
      </c>
      <c r="D30" s="157">
        <f>B30/C30</f>
        <v>0.9882</v>
      </c>
    </row>
    <row r="31" ht="15" customHeight="1" spans="1:4">
      <c r="A31" s="170" t="s">
        <v>113</v>
      </c>
      <c r="B31" s="190"/>
      <c r="C31" s="171"/>
      <c r="D31" s="171"/>
    </row>
    <row r="32" s="184" customFormat="1" ht="15" customHeight="1" spans="1:4">
      <c r="A32" s="191" t="s">
        <v>114</v>
      </c>
      <c r="B32" s="192"/>
      <c r="C32" s="193"/>
      <c r="D32" s="193"/>
    </row>
    <row r="33" s="184" customFormat="1" ht="15" customHeight="1" spans="1:4">
      <c r="A33" s="194" t="s">
        <v>115</v>
      </c>
      <c r="B33" s="195"/>
      <c r="C33" s="195"/>
      <c r="D33" s="193"/>
    </row>
    <row r="34" s="184" customFormat="1" ht="15" customHeight="1" spans="1:4">
      <c r="A34" s="194" t="s">
        <v>116</v>
      </c>
      <c r="B34" s="195"/>
      <c r="C34" s="195"/>
      <c r="D34" s="193"/>
    </row>
    <row r="35" s="184" customFormat="1" ht="15" customHeight="1" spans="1:4">
      <c r="A35" s="196" t="s">
        <v>117</v>
      </c>
      <c r="B35" s="192"/>
      <c r="C35" s="192"/>
      <c r="D35" s="193"/>
    </row>
    <row r="36" s="184" customFormat="1" ht="15.6" customHeight="1" spans="1:4">
      <c r="A36" s="196" t="s">
        <v>118</v>
      </c>
      <c r="B36" s="192"/>
      <c r="C36" s="192"/>
      <c r="D36" s="193"/>
    </row>
    <row r="37" s="184" customFormat="1" spans="1:4">
      <c r="A37" s="194" t="s">
        <v>119</v>
      </c>
      <c r="B37" s="192"/>
      <c r="C37" s="197"/>
      <c r="D37" s="198"/>
    </row>
    <row r="38" s="184" customFormat="1" spans="1:4">
      <c r="A38" s="198" t="s">
        <v>120</v>
      </c>
      <c r="B38" s="192"/>
      <c r="C38" s="198"/>
      <c r="D38" s="198"/>
    </row>
    <row r="39" s="184" customFormat="1" spans="1:4">
      <c r="A39" s="196" t="s">
        <v>121</v>
      </c>
      <c r="B39" s="192"/>
      <c r="C39" s="198"/>
      <c r="D39" s="198"/>
    </row>
    <row r="40" s="184" customFormat="1" spans="1:4">
      <c r="A40" s="194" t="s">
        <v>122</v>
      </c>
      <c r="B40" s="192"/>
      <c r="C40" s="197"/>
      <c r="D40" s="198"/>
    </row>
    <row r="41" s="184" customFormat="1" spans="1:4">
      <c r="A41" s="199" t="s">
        <v>123</v>
      </c>
      <c r="B41" s="192"/>
      <c r="C41" s="198"/>
      <c r="D41" s="198"/>
    </row>
    <row r="42" s="184" customFormat="1" spans="1:4">
      <c r="A42" s="199" t="s">
        <v>124</v>
      </c>
      <c r="B42" s="192"/>
      <c r="C42" s="198"/>
      <c r="D42" s="198"/>
    </row>
    <row r="43" s="184" customFormat="1" spans="1:4">
      <c r="A43" s="199" t="s">
        <v>125</v>
      </c>
      <c r="B43" s="192"/>
      <c r="C43" s="197"/>
      <c r="D43" s="198"/>
    </row>
    <row r="44" s="184" customFormat="1" spans="1:4">
      <c r="A44" s="199" t="s">
        <v>126</v>
      </c>
      <c r="B44" s="192"/>
      <c r="C44" s="197"/>
      <c r="D44" s="198"/>
    </row>
    <row r="45" s="184" customFormat="1" spans="1:4">
      <c r="A45" s="192" t="s">
        <v>127</v>
      </c>
      <c r="B45" s="192"/>
      <c r="C45" s="198"/>
      <c r="D45" s="198"/>
    </row>
    <row r="46" spans="1:4">
      <c r="A46" s="169" t="s">
        <v>128</v>
      </c>
      <c r="B46" s="189">
        <v>420000</v>
      </c>
      <c r="C46" s="200">
        <v>425000</v>
      </c>
      <c r="D46" s="157">
        <f>B46/C46</f>
        <v>0.9882</v>
      </c>
    </row>
  </sheetData>
  <mergeCells count="1">
    <mergeCell ref="A2:D2"/>
  </mergeCells>
  <printOptions horizontalCentered="1"/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9"/>
  <sheetViews>
    <sheetView workbookViewId="0">
      <selection activeCell="H13" sqref="H13"/>
    </sheetView>
  </sheetViews>
  <sheetFormatPr defaultColWidth="9" defaultRowHeight="14.25" outlineLevelCol="6"/>
  <cols>
    <col min="1" max="1" width="42.875" style="149" customWidth="1"/>
    <col min="2" max="2" width="12.1" style="149" customWidth="1"/>
    <col min="3" max="3" width="12.1" customWidth="1"/>
    <col min="4" max="4" width="15.1" customWidth="1"/>
  </cols>
  <sheetData>
    <row r="1" spans="1:2">
      <c r="A1" s="150" t="s">
        <v>129</v>
      </c>
      <c r="B1" s="151"/>
    </row>
    <row r="2" ht="30" customHeight="1" spans="1:4">
      <c r="A2" s="152" t="s">
        <v>130</v>
      </c>
      <c r="B2" s="152"/>
      <c r="C2" s="152"/>
      <c r="D2" s="152"/>
    </row>
    <row r="3" spans="1:4">
      <c r="A3" s="153"/>
      <c r="B3" s="151"/>
      <c r="D3" s="140" t="s">
        <v>39</v>
      </c>
    </row>
    <row r="4" ht="51" customHeight="1" spans="1:4">
      <c r="A4" s="154" t="s">
        <v>86</v>
      </c>
      <c r="B4" s="155" t="s">
        <v>41</v>
      </c>
      <c r="C4" s="21" t="s">
        <v>42</v>
      </c>
      <c r="D4" s="21" t="s">
        <v>131</v>
      </c>
    </row>
    <row r="5" spans="1:4">
      <c r="A5" s="79" t="s">
        <v>87</v>
      </c>
      <c r="B5" s="156">
        <v>42900</v>
      </c>
      <c r="C5" s="156">
        <v>41000</v>
      </c>
      <c r="D5" s="157">
        <f>B5/C5</f>
        <v>1.0463</v>
      </c>
    </row>
    <row r="6" spans="1:4">
      <c r="A6" s="158" t="s">
        <v>132</v>
      </c>
      <c r="B6" s="159">
        <v>777.76</v>
      </c>
      <c r="C6" s="159">
        <v>2375.97</v>
      </c>
      <c r="D6" s="157">
        <f>B6/C6</f>
        <v>0.3273</v>
      </c>
    </row>
    <row r="7" spans="1:4">
      <c r="A7" s="158" t="s">
        <v>133</v>
      </c>
      <c r="B7" s="159">
        <v>605.15</v>
      </c>
      <c r="C7" s="159">
        <v>1488.91</v>
      </c>
      <c r="D7" s="157">
        <f>B7/C7</f>
        <v>0.4064</v>
      </c>
    </row>
    <row r="8" spans="1:4">
      <c r="A8" s="158" t="s">
        <v>134</v>
      </c>
      <c r="B8" s="159"/>
      <c r="C8" s="159">
        <v>829.75</v>
      </c>
      <c r="D8" s="157">
        <f>B8/C8</f>
        <v>0</v>
      </c>
    </row>
    <row r="9" spans="1:4">
      <c r="A9" s="158" t="s">
        <v>135</v>
      </c>
      <c r="B9" s="159">
        <v>78.3</v>
      </c>
      <c r="C9" s="159"/>
      <c r="D9" s="157"/>
    </row>
    <row r="10" spans="1:4">
      <c r="A10" s="158" t="s">
        <v>136</v>
      </c>
      <c r="B10" s="159">
        <v>25.85</v>
      </c>
      <c r="C10" s="159">
        <v>54.31</v>
      </c>
      <c r="D10" s="157">
        <f>B10/C10</f>
        <v>0.476</v>
      </c>
    </row>
    <row r="11" spans="1:4">
      <c r="A11" s="158" t="s">
        <v>137</v>
      </c>
      <c r="B11" s="159">
        <v>47.06</v>
      </c>
      <c r="C11" s="159"/>
      <c r="D11" s="157"/>
    </row>
    <row r="12" spans="1:4">
      <c r="A12" s="158" t="s">
        <v>138</v>
      </c>
      <c r="B12" s="159">
        <v>5</v>
      </c>
      <c r="C12" s="159">
        <v>3</v>
      </c>
      <c r="D12" s="157">
        <f>B12/C12</f>
        <v>1.6667</v>
      </c>
    </row>
    <row r="13" spans="1:4">
      <c r="A13" s="158" t="s">
        <v>139</v>
      </c>
      <c r="B13" s="159">
        <v>16.4</v>
      </c>
      <c r="C13" s="159"/>
      <c r="D13" s="157"/>
    </row>
    <row r="14" spans="1:4">
      <c r="A14" s="158" t="s">
        <v>140</v>
      </c>
      <c r="B14" s="159">
        <v>716.06</v>
      </c>
      <c r="C14" s="159">
        <v>754.85</v>
      </c>
      <c r="D14" s="157">
        <f>B14/C14</f>
        <v>0.9486</v>
      </c>
    </row>
    <row r="15" spans="1:4">
      <c r="A15" s="158" t="s">
        <v>133</v>
      </c>
      <c r="B15" s="159">
        <v>706.06</v>
      </c>
      <c r="C15" s="159">
        <v>754.85</v>
      </c>
      <c r="D15" s="157">
        <f>B15/C15</f>
        <v>0.9354</v>
      </c>
    </row>
    <row r="16" spans="1:4">
      <c r="A16" s="160" t="s">
        <v>141</v>
      </c>
      <c r="B16" s="159">
        <v>10</v>
      </c>
      <c r="C16" s="159"/>
      <c r="D16" s="157"/>
    </row>
    <row r="17" spans="1:4">
      <c r="A17" s="158" t="s">
        <v>142</v>
      </c>
      <c r="B17" s="159">
        <v>9869.84</v>
      </c>
      <c r="C17" s="159">
        <v>8486.29</v>
      </c>
      <c r="D17" s="157">
        <f t="shared" ref="D17:D24" si="0">B17/C17</f>
        <v>1.163</v>
      </c>
    </row>
    <row r="18" spans="1:4">
      <c r="A18" s="158" t="s">
        <v>133</v>
      </c>
      <c r="B18" s="159">
        <v>7149.16</v>
      </c>
      <c r="C18" s="159">
        <v>5707.97</v>
      </c>
      <c r="D18" s="157">
        <f t="shared" si="0"/>
        <v>1.2525</v>
      </c>
    </row>
    <row r="19" spans="1:4">
      <c r="A19" s="158" t="s">
        <v>134</v>
      </c>
      <c r="B19" s="159">
        <v>1281.21</v>
      </c>
      <c r="C19" s="159">
        <v>729.95</v>
      </c>
      <c r="D19" s="157">
        <f t="shared" si="0"/>
        <v>1.7552</v>
      </c>
    </row>
    <row r="20" spans="1:4">
      <c r="A20" s="158" t="s">
        <v>143</v>
      </c>
      <c r="B20" s="159">
        <v>127.77</v>
      </c>
      <c r="C20" s="159">
        <v>140.34</v>
      </c>
      <c r="D20" s="157">
        <f t="shared" si="0"/>
        <v>0.9104</v>
      </c>
    </row>
    <row r="21" spans="1:4">
      <c r="A21" s="158" t="s">
        <v>144</v>
      </c>
      <c r="B21" s="159">
        <v>1173.92</v>
      </c>
      <c r="C21" s="159">
        <v>658.11</v>
      </c>
      <c r="D21" s="157">
        <f t="shared" si="0"/>
        <v>1.7838</v>
      </c>
    </row>
    <row r="22" spans="1:4">
      <c r="A22" s="158" t="s">
        <v>145</v>
      </c>
      <c r="B22" s="159">
        <v>137.78</v>
      </c>
      <c r="C22" s="159">
        <v>1249.92</v>
      </c>
      <c r="D22" s="157">
        <f t="shared" si="0"/>
        <v>0.1102</v>
      </c>
    </row>
    <row r="23" spans="1:4">
      <c r="A23" s="158" t="s">
        <v>146</v>
      </c>
      <c r="B23" s="159">
        <v>1259.41</v>
      </c>
      <c r="C23" s="159">
        <v>1525.83</v>
      </c>
      <c r="D23" s="157">
        <f t="shared" si="0"/>
        <v>0.8254</v>
      </c>
    </row>
    <row r="24" spans="1:4">
      <c r="A24" s="158" t="s">
        <v>133</v>
      </c>
      <c r="B24" s="159">
        <v>463.52</v>
      </c>
      <c r="C24" s="159">
        <v>503.28</v>
      </c>
      <c r="D24" s="157">
        <f t="shared" si="0"/>
        <v>0.921</v>
      </c>
    </row>
    <row r="25" spans="1:4">
      <c r="A25" s="158" t="s">
        <v>147</v>
      </c>
      <c r="B25" s="159">
        <v>8</v>
      </c>
      <c r="C25" s="159"/>
      <c r="D25" s="157"/>
    </row>
    <row r="26" spans="1:4">
      <c r="A26" s="158" t="s">
        <v>144</v>
      </c>
      <c r="B26" s="159">
        <v>528.81</v>
      </c>
      <c r="C26" s="159">
        <v>351.72</v>
      </c>
      <c r="D26" s="157">
        <f>B26/C26</f>
        <v>1.5035</v>
      </c>
    </row>
    <row r="27" spans="1:4">
      <c r="A27" s="158" t="s">
        <v>148</v>
      </c>
      <c r="B27" s="159">
        <v>259.08</v>
      </c>
      <c r="C27" s="159">
        <v>670.83</v>
      </c>
      <c r="D27" s="157">
        <f>B27/C27</f>
        <v>0.3862</v>
      </c>
    </row>
    <row r="28" spans="1:4">
      <c r="A28" s="158" t="s">
        <v>149</v>
      </c>
      <c r="B28" s="159">
        <v>554.22</v>
      </c>
      <c r="C28" s="159">
        <v>423.7</v>
      </c>
      <c r="D28" s="157">
        <f>B28/C28</f>
        <v>1.308</v>
      </c>
    </row>
    <row r="29" spans="1:4">
      <c r="A29" s="158" t="s">
        <v>133</v>
      </c>
      <c r="B29" s="159">
        <v>67.82</v>
      </c>
      <c r="C29" s="159">
        <v>69.29</v>
      </c>
      <c r="D29" s="157">
        <f>B29/C29</f>
        <v>0.9788</v>
      </c>
    </row>
    <row r="30" spans="1:4">
      <c r="A30" s="158" t="s">
        <v>134</v>
      </c>
      <c r="B30" s="159">
        <v>2</v>
      </c>
      <c r="C30" s="159"/>
      <c r="D30" s="157"/>
    </row>
    <row r="31" spans="1:4">
      <c r="A31" s="158" t="s">
        <v>150</v>
      </c>
      <c r="B31" s="159">
        <v>133.47</v>
      </c>
      <c r="C31" s="159">
        <v>143.47</v>
      </c>
      <c r="D31" s="157">
        <f>B31/C31</f>
        <v>0.9303</v>
      </c>
    </row>
    <row r="32" spans="1:4">
      <c r="A32" s="158" t="s">
        <v>151</v>
      </c>
      <c r="B32" s="159">
        <v>150</v>
      </c>
      <c r="C32" s="159"/>
      <c r="D32" s="157"/>
    </row>
    <row r="33" spans="1:4">
      <c r="A33" s="158" t="s">
        <v>144</v>
      </c>
      <c r="B33" s="159">
        <v>200.93</v>
      </c>
      <c r="C33" s="159">
        <v>210.94</v>
      </c>
      <c r="D33" s="157">
        <f t="shared" ref="D33:D50" si="1">B33/C33</f>
        <v>0.9525</v>
      </c>
    </row>
    <row r="34" spans="1:4">
      <c r="A34" s="158" t="s">
        <v>152</v>
      </c>
      <c r="B34" s="159">
        <v>1957.85</v>
      </c>
      <c r="C34" s="159">
        <v>2008.54</v>
      </c>
      <c r="D34" s="157">
        <f t="shared" si="1"/>
        <v>0.9748</v>
      </c>
    </row>
    <row r="35" spans="1:4">
      <c r="A35" s="158" t="s">
        <v>133</v>
      </c>
      <c r="B35" s="159">
        <v>599.5</v>
      </c>
      <c r="C35" s="159">
        <v>416.26</v>
      </c>
      <c r="D35" s="157">
        <f t="shared" si="1"/>
        <v>1.4402</v>
      </c>
    </row>
    <row r="36" spans="1:4">
      <c r="A36" s="158" t="s">
        <v>144</v>
      </c>
      <c r="B36" s="159">
        <v>1267.35</v>
      </c>
      <c r="C36" s="159">
        <v>1290.58</v>
      </c>
      <c r="D36" s="157">
        <f t="shared" si="1"/>
        <v>0.982</v>
      </c>
    </row>
    <row r="37" spans="1:4">
      <c r="A37" s="158" t="s">
        <v>153</v>
      </c>
      <c r="B37" s="159">
        <v>91</v>
      </c>
      <c r="C37" s="159">
        <v>301.7</v>
      </c>
      <c r="D37" s="157">
        <f t="shared" si="1"/>
        <v>0.3016</v>
      </c>
    </row>
    <row r="38" spans="1:4">
      <c r="A38" s="158" t="s">
        <v>154</v>
      </c>
      <c r="B38" s="159">
        <v>3500</v>
      </c>
      <c r="C38" s="159">
        <v>3540</v>
      </c>
      <c r="D38" s="157">
        <f t="shared" si="1"/>
        <v>0.9887</v>
      </c>
    </row>
    <row r="39" spans="1:4">
      <c r="A39" s="158" t="s">
        <v>155</v>
      </c>
      <c r="B39" s="159">
        <v>3500</v>
      </c>
      <c r="C39" s="159">
        <v>3540</v>
      </c>
      <c r="D39" s="157">
        <f t="shared" si="1"/>
        <v>0.9887</v>
      </c>
    </row>
    <row r="40" spans="1:4">
      <c r="A40" s="158" t="s">
        <v>156</v>
      </c>
      <c r="B40" s="159">
        <v>496.17</v>
      </c>
      <c r="C40" s="159">
        <v>524.27</v>
      </c>
      <c r="D40" s="157">
        <f t="shared" si="1"/>
        <v>0.9464</v>
      </c>
    </row>
    <row r="41" spans="1:4">
      <c r="A41" s="158" t="s">
        <v>133</v>
      </c>
      <c r="B41" s="159">
        <v>303.28</v>
      </c>
      <c r="C41" s="159">
        <v>305.97</v>
      </c>
      <c r="D41" s="157">
        <f t="shared" si="1"/>
        <v>0.9912</v>
      </c>
    </row>
    <row r="42" spans="1:4">
      <c r="A42" s="158" t="s">
        <v>157</v>
      </c>
      <c r="B42" s="159">
        <v>50.45</v>
      </c>
      <c r="C42" s="159">
        <v>34</v>
      </c>
      <c r="D42" s="157">
        <f t="shared" si="1"/>
        <v>1.4838</v>
      </c>
    </row>
    <row r="43" spans="1:4">
      <c r="A43" s="158" t="s">
        <v>158</v>
      </c>
      <c r="B43" s="159"/>
      <c r="C43" s="159">
        <v>30</v>
      </c>
      <c r="D43" s="157">
        <f t="shared" si="1"/>
        <v>0</v>
      </c>
    </row>
    <row r="44" spans="1:4">
      <c r="A44" s="158" t="s">
        <v>159</v>
      </c>
      <c r="B44" s="159"/>
      <c r="C44" s="159">
        <v>5.65</v>
      </c>
      <c r="D44" s="157">
        <f t="shared" si="1"/>
        <v>0</v>
      </c>
    </row>
    <row r="45" spans="1:4">
      <c r="A45" s="158" t="s">
        <v>144</v>
      </c>
      <c r="B45" s="159">
        <v>142.44</v>
      </c>
      <c r="C45" s="159">
        <v>148.65</v>
      </c>
      <c r="D45" s="157">
        <f t="shared" si="1"/>
        <v>0.9582</v>
      </c>
    </row>
    <row r="46" spans="1:4">
      <c r="A46" s="158" t="s">
        <v>160</v>
      </c>
      <c r="B46" s="159">
        <v>401.2</v>
      </c>
      <c r="C46" s="159">
        <v>853.26</v>
      </c>
      <c r="D46" s="157">
        <f t="shared" si="1"/>
        <v>0.4702</v>
      </c>
    </row>
    <row r="47" spans="1:4">
      <c r="A47" s="158" t="s">
        <v>133</v>
      </c>
      <c r="B47" s="159"/>
      <c r="C47" s="159">
        <v>287.24</v>
      </c>
      <c r="D47" s="157">
        <f t="shared" si="1"/>
        <v>0</v>
      </c>
    </row>
    <row r="48" spans="1:4">
      <c r="A48" s="158" t="s">
        <v>134</v>
      </c>
      <c r="B48" s="159"/>
      <c r="C48" s="159">
        <v>120</v>
      </c>
      <c r="D48" s="157">
        <f t="shared" si="1"/>
        <v>0</v>
      </c>
    </row>
    <row r="49" spans="1:4">
      <c r="A49" s="158" t="s">
        <v>161</v>
      </c>
      <c r="B49" s="159"/>
      <c r="C49" s="159">
        <v>42.88</v>
      </c>
      <c r="D49" s="157">
        <f t="shared" si="1"/>
        <v>0</v>
      </c>
    </row>
    <row r="50" spans="1:4">
      <c r="A50" s="158" t="s">
        <v>162</v>
      </c>
      <c r="B50" s="159">
        <v>15</v>
      </c>
      <c r="C50" s="159">
        <v>10</v>
      </c>
      <c r="D50" s="157">
        <f t="shared" si="1"/>
        <v>1.5</v>
      </c>
    </row>
    <row r="51" spans="1:4">
      <c r="A51" s="158" t="s">
        <v>144</v>
      </c>
      <c r="B51" s="159">
        <v>275.7</v>
      </c>
      <c r="C51" s="159">
        <v>261.14</v>
      </c>
      <c r="D51" s="157">
        <f t="shared" ref="D51:D65" si="2">B51/C51</f>
        <v>1.0558</v>
      </c>
    </row>
    <row r="52" spans="1:4">
      <c r="A52" s="158" t="s">
        <v>163</v>
      </c>
      <c r="B52" s="159">
        <v>110.5</v>
      </c>
      <c r="C52" s="159">
        <v>132</v>
      </c>
      <c r="D52" s="157">
        <f t="shared" si="2"/>
        <v>0.8371</v>
      </c>
    </row>
    <row r="53" spans="1:4">
      <c r="A53" s="158" t="s">
        <v>164</v>
      </c>
      <c r="B53" s="159">
        <v>1106.41</v>
      </c>
      <c r="C53" s="159">
        <v>872.48</v>
      </c>
      <c r="D53" s="157">
        <f t="shared" si="2"/>
        <v>1.2681</v>
      </c>
    </row>
    <row r="54" spans="1:4">
      <c r="A54" s="158" t="s">
        <v>133</v>
      </c>
      <c r="B54" s="159">
        <v>1106.41</v>
      </c>
      <c r="C54" s="159">
        <v>872.48</v>
      </c>
      <c r="D54" s="157">
        <f t="shared" si="2"/>
        <v>1.2681</v>
      </c>
    </row>
    <row r="55" spans="1:4">
      <c r="A55" s="158" t="s">
        <v>165</v>
      </c>
      <c r="B55" s="159">
        <v>1307.2</v>
      </c>
      <c r="C55" s="159">
        <v>945.03</v>
      </c>
      <c r="D55" s="157">
        <f t="shared" si="2"/>
        <v>1.3832</v>
      </c>
    </row>
    <row r="56" spans="1:4">
      <c r="A56" s="158" t="s">
        <v>133</v>
      </c>
      <c r="B56" s="159">
        <v>642.07</v>
      </c>
      <c r="C56" s="159">
        <v>390.56</v>
      </c>
      <c r="D56" s="157">
        <f t="shared" si="2"/>
        <v>1.644</v>
      </c>
    </row>
    <row r="57" spans="1:4">
      <c r="A57" s="158" t="s">
        <v>144</v>
      </c>
      <c r="B57" s="159">
        <v>545.13</v>
      </c>
      <c r="C57" s="159">
        <v>554.47</v>
      </c>
      <c r="D57" s="157">
        <f t="shared" si="2"/>
        <v>0.9832</v>
      </c>
    </row>
    <row r="58" spans="1:4">
      <c r="A58" s="158" t="s">
        <v>166</v>
      </c>
      <c r="B58" s="159">
        <v>120</v>
      </c>
      <c r="C58" s="159"/>
      <c r="D58" s="157"/>
    </row>
    <row r="59" spans="1:4">
      <c r="A59" s="158" t="s">
        <v>167</v>
      </c>
      <c r="B59" s="159"/>
      <c r="C59" s="159">
        <v>2895.11</v>
      </c>
      <c r="D59" s="157">
        <f t="shared" ref="D59:D65" si="3">B59/C59</f>
        <v>0</v>
      </c>
    </row>
    <row r="60" spans="1:4">
      <c r="A60" s="158" t="s">
        <v>133</v>
      </c>
      <c r="B60" s="159"/>
      <c r="C60" s="159">
        <v>2658.09</v>
      </c>
      <c r="D60" s="157">
        <f t="shared" si="3"/>
        <v>0</v>
      </c>
    </row>
    <row r="61" spans="1:4">
      <c r="A61" s="158" t="s">
        <v>168</v>
      </c>
      <c r="B61" s="159"/>
      <c r="C61" s="159">
        <v>200</v>
      </c>
      <c r="D61" s="157">
        <f t="shared" si="3"/>
        <v>0</v>
      </c>
    </row>
    <row r="62" spans="1:4">
      <c r="A62" s="158" t="s">
        <v>169</v>
      </c>
      <c r="B62" s="159"/>
      <c r="C62" s="159">
        <v>37.02</v>
      </c>
      <c r="D62" s="157">
        <f t="shared" si="3"/>
        <v>0</v>
      </c>
    </row>
    <row r="63" spans="1:4">
      <c r="A63" s="158" t="s">
        <v>170</v>
      </c>
      <c r="B63" s="159"/>
      <c r="C63" s="159">
        <v>270.38</v>
      </c>
      <c r="D63" s="157">
        <f t="shared" si="3"/>
        <v>0</v>
      </c>
    </row>
    <row r="64" spans="1:4">
      <c r="A64" s="158" t="s">
        <v>171</v>
      </c>
      <c r="B64" s="159"/>
      <c r="C64" s="159">
        <v>63</v>
      </c>
      <c r="D64" s="157">
        <f t="shared" si="3"/>
        <v>0</v>
      </c>
    </row>
    <row r="65" spans="1:4">
      <c r="A65" s="158" t="s">
        <v>144</v>
      </c>
      <c r="B65" s="159"/>
      <c r="C65" s="159">
        <v>207.38</v>
      </c>
      <c r="D65" s="157">
        <f t="shared" si="3"/>
        <v>0</v>
      </c>
    </row>
    <row r="66" spans="1:4">
      <c r="A66" s="161" t="s">
        <v>172</v>
      </c>
      <c r="B66" s="162">
        <v>16.1</v>
      </c>
      <c r="C66" s="159"/>
      <c r="D66" s="157"/>
    </row>
    <row r="67" spans="1:4">
      <c r="A67" s="161" t="s">
        <v>133</v>
      </c>
      <c r="B67" s="162">
        <v>0.1</v>
      </c>
      <c r="C67" s="159"/>
      <c r="D67" s="157"/>
    </row>
    <row r="68" spans="1:4">
      <c r="A68" s="161" t="s">
        <v>173</v>
      </c>
      <c r="B68" s="162">
        <v>16</v>
      </c>
      <c r="C68" s="159"/>
      <c r="D68" s="157"/>
    </row>
    <row r="69" spans="1:4">
      <c r="A69" s="158" t="s">
        <v>174</v>
      </c>
      <c r="B69" s="159">
        <v>234.55</v>
      </c>
      <c r="C69" s="159">
        <v>381.87</v>
      </c>
      <c r="D69" s="157">
        <f t="shared" ref="D69:D74" si="4">B69/C69</f>
        <v>0.6142</v>
      </c>
    </row>
    <row r="70" spans="1:4">
      <c r="A70" s="158" t="s">
        <v>133</v>
      </c>
      <c r="B70" s="159">
        <v>171.05</v>
      </c>
      <c r="C70" s="159">
        <v>297.63</v>
      </c>
      <c r="D70" s="157">
        <f t="shared" si="4"/>
        <v>0.5747</v>
      </c>
    </row>
    <row r="71" spans="1:4">
      <c r="A71" s="158" t="s">
        <v>144</v>
      </c>
      <c r="B71" s="159"/>
      <c r="C71" s="159">
        <v>49</v>
      </c>
      <c r="D71" s="157">
        <f t="shared" si="4"/>
        <v>0</v>
      </c>
    </row>
    <row r="72" spans="1:4">
      <c r="A72" s="158" t="s">
        <v>175</v>
      </c>
      <c r="B72" s="159">
        <v>63.5</v>
      </c>
      <c r="C72" s="159">
        <v>35.24</v>
      </c>
      <c r="D72" s="157">
        <f t="shared" si="4"/>
        <v>1.8019</v>
      </c>
    </row>
    <row r="73" spans="1:4">
      <c r="A73" s="158" t="s">
        <v>176</v>
      </c>
      <c r="B73" s="159">
        <v>245.53</v>
      </c>
      <c r="C73" s="159">
        <v>235.8</v>
      </c>
      <c r="D73" s="157">
        <f t="shared" si="4"/>
        <v>1.0413</v>
      </c>
    </row>
    <row r="74" spans="1:4">
      <c r="A74" s="158" t="s">
        <v>133</v>
      </c>
      <c r="B74" s="159">
        <v>119.37</v>
      </c>
      <c r="C74" s="159">
        <v>112.8</v>
      </c>
      <c r="D74" s="157">
        <f t="shared" si="4"/>
        <v>1.0582</v>
      </c>
    </row>
    <row r="75" spans="1:4">
      <c r="A75" s="158" t="s">
        <v>135</v>
      </c>
      <c r="B75" s="159">
        <v>8.16</v>
      </c>
      <c r="C75" s="159"/>
      <c r="D75" s="157"/>
    </row>
    <row r="76" spans="1:4">
      <c r="A76" s="158" t="s">
        <v>134</v>
      </c>
      <c r="B76" s="159"/>
      <c r="C76" s="159">
        <v>24</v>
      </c>
      <c r="D76" s="157">
        <f>B76/C76</f>
        <v>0</v>
      </c>
    </row>
    <row r="77" spans="1:4">
      <c r="A77" s="158" t="s">
        <v>177</v>
      </c>
      <c r="B77" s="159">
        <v>103</v>
      </c>
      <c r="C77" s="159">
        <v>99</v>
      </c>
      <c r="D77" s="157">
        <f>B77/C77</f>
        <v>1.0404</v>
      </c>
    </row>
    <row r="78" spans="1:4">
      <c r="A78" s="161" t="s">
        <v>178</v>
      </c>
      <c r="B78" s="162">
        <v>15</v>
      </c>
      <c r="C78" s="159"/>
      <c r="D78" s="157"/>
    </row>
    <row r="79" spans="1:4">
      <c r="A79" s="158" t="s">
        <v>179</v>
      </c>
      <c r="B79" s="159">
        <v>152.58</v>
      </c>
      <c r="C79" s="159">
        <v>103.89</v>
      </c>
      <c r="D79" s="157">
        <f>B79/C79</f>
        <v>1.4687</v>
      </c>
    </row>
    <row r="80" spans="1:4">
      <c r="A80" s="158" t="s">
        <v>133</v>
      </c>
      <c r="B80" s="159">
        <v>74.58</v>
      </c>
      <c r="C80" s="159">
        <v>64.89</v>
      </c>
      <c r="D80" s="157">
        <f>B80/C80</f>
        <v>1.1493</v>
      </c>
    </row>
    <row r="81" spans="1:4">
      <c r="A81" s="161" t="s">
        <v>134</v>
      </c>
      <c r="B81" s="162">
        <v>61</v>
      </c>
      <c r="C81" s="159"/>
      <c r="D81" s="157"/>
    </row>
    <row r="82" spans="1:4">
      <c r="A82" s="158" t="s">
        <v>180</v>
      </c>
      <c r="B82" s="159">
        <v>17</v>
      </c>
      <c r="C82" s="159">
        <v>39</v>
      </c>
      <c r="D82" s="157">
        <f>B82/C82</f>
        <v>0.4359</v>
      </c>
    </row>
    <row r="83" spans="1:4">
      <c r="A83" s="158" t="s">
        <v>181</v>
      </c>
      <c r="B83" s="159">
        <v>1138.9</v>
      </c>
      <c r="C83" s="159">
        <v>1340.29</v>
      </c>
      <c r="D83" s="157">
        <f>B83/C83</f>
        <v>0.8497</v>
      </c>
    </row>
    <row r="84" spans="1:4">
      <c r="A84" s="158" t="s">
        <v>133</v>
      </c>
      <c r="B84" s="159">
        <v>532.98</v>
      </c>
      <c r="C84" s="159">
        <v>1029.37</v>
      </c>
      <c r="D84" s="157">
        <f>B84/C84</f>
        <v>0.5178</v>
      </c>
    </row>
    <row r="85" spans="1:4">
      <c r="A85" s="158" t="s">
        <v>134</v>
      </c>
      <c r="B85" s="159">
        <v>221.92</v>
      </c>
      <c r="C85" s="159">
        <v>301.42</v>
      </c>
      <c r="D85" s="157">
        <f>B85/C85</f>
        <v>0.7362</v>
      </c>
    </row>
    <row r="86" spans="1:4">
      <c r="A86" s="161" t="s">
        <v>182</v>
      </c>
      <c r="B86" s="162">
        <v>370</v>
      </c>
      <c r="C86" s="159"/>
      <c r="D86" s="157"/>
    </row>
    <row r="87" spans="1:4">
      <c r="A87" s="158" t="s">
        <v>183</v>
      </c>
      <c r="B87" s="159">
        <v>14</v>
      </c>
      <c r="C87" s="159">
        <v>9.5</v>
      </c>
      <c r="D87" s="157">
        <f t="shared" ref="D87:D92" si="5">B87/C87</f>
        <v>1.4737</v>
      </c>
    </row>
    <row r="88" spans="1:4">
      <c r="A88" s="158" t="s">
        <v>184</v>
      </c>
      <c r="B88" s="159">
        <v>1302.96</v>
      </c>
      <c r="C88" s="159">
        <v>1454.18</v>
      </c>
      <c r="D88" s="157">
        <f t="shared" si="5"/>
        <v>0.896</v>
      </c>
    </row>
    <row r="89" spans="1:4">
      <c r="A89" s="158" t="s">
        <v>133</v>
      </c>
      <c r="B89" s="159">
        <v>1134.53</v>
      </c>
      <c r="C89" s="159">
        <v>1154.25</v>
      </c>
      <c r="D89" s="157">
        <f t="shared" si="5"/>
        <v>0.9829</v>
      </c>
    </row>
    <row r="90" spans="1:4">
      <c r="A90" s="158" t="s">
        <v>144</v>
      </c>
      <c r="B90" s="159">
        <v>168.43</v>
      </c>
      <c r="C90" s="159">
        <v>299.93</v>
      </c>
      <c r="D90" s="157">
        <f t="shared" si="5"/>
        <v>0.5616</v>
      </c>
    </row>
    <row r="91" spans="1:4">
      <c r="A91" s="158" t="s">
        <v>185</v>
      </c>
      <c r="B91" s="159">
        <v>1512.26</v>
      </c>
      <c r="C91" s="159">
        <v>1636.39</v>
      </c>
      <c r="D91" s="157">
        <f t="shared" si="5"/>
        <v>0.9241</v>
      </c>
    </row>
    <row r="92" spans="1:4">
      <c r="A92" s="158" t="s">
        <v>133</v>
      </c>
      <c r="B92" s="159">
        <v>406.75</v>
      </c>
      <c r="C92" s="159">
        <v>543.54</v>
      </c>
      <c r="D92" s="157">
        <f t="shared" si="5"/>
        <v>0.7483</v>
      </c>
    </row>
    <row r="93" spans="1:4">
      <c r="A93" s="161" t="s">
        <v>134</v>
      </c>
      <c r="B93" s="162">
        <v>145</v>
      </c>
      <c r="C93" s="159"/>
      <c r="D93" s="157"/>
    </row>
    <row r="94" spans="1:4">
      <c r="A94" s="158" t="s">
        <v>144</v>
      </c>
      <c r="B94" s="159">
        <v>960.51</v>
      </c>
      <c r="C94" s="159">
        <v>1092.85</v>
      </c>
      <c r="D94" s="157">
        <f>B94/C94</f>
        <v>0.8789</v>
      </c>
    </row>
    <row r="95" spans="1:4">
      <c r="A95" s="158" t="s">
        <v>186</v>
      </c>
      <c r="B95" s="159">
        <v>1017.97</v>
      </c>
      <c r="C95" s="159">
        <v>855.14</v>
      </c>
      <c r="D95" s="157">
        <f>B95/C95</f>
        <v>1.1904</v>
      </c>
    </row>
    <row r="96" spans="1:4">
      <c r="A96" s="158" t="s">
        <v>133</v>
      </c>
      <c r="B96" s="159">
        <v>869.29</v>
      </c>
      <c r="C96" s="159">
        <v>809.89</v>
      </c>
      <c r="D96" s="157">
        <f>B96/C96</f>
        <v>1.0733</v>
      </c>
    </row>
    <row r="97" spans="1:4">
      <c r="A97" s="161" t="s">
        <v>134</v>
      </c>
      <c r="B97" s="162">
        <v>102.95</v>
      </c>
      <c r="C97" s="159"/>
      <c r="D97" s="157"/>
    </row>
    <row r="98" spans="1:4">
      <c r="A98" s="158" t="s">
        <v>144</v>
      </c>
      <c r="B98" s="159">
        <v>45.73</v>
      </c>
      <c r="C98" s="159">
        <v>45.25</v>
      </c>
      <c r="D98" s="157">
        <f>B98/C98</f>
        <v>1.0106</v>
      </c>
    </row>
    <row r="99" spans="1:4">
      <c r="A99" s="158" t="s">
        <v>187</v>
      </c>
      <c r="B99" s="159">
        <v>687.58</v>
      </c>
      <c r="C99" s="159">
        <v>593.32</v>
      </c>
      <c r="D99" s="157">
        <f>B99/C99</f>
        <v>1.1589</v>
      </c>
    </row>
    <row r="100" spans="1:4">
      <c r="A100" s="158" t="s">
        <v>133</v>
      </c>
      <c r="B100" s="159">
        <v>435.58</v>
      </c>
      <c r="C100" s="159">
        <v>468.32</v>
      </c>
      <c r="D100" s="157">
        <f>B100/C100</f>
        <v>0.9301</v>
      </c>
    </row>
    <row r="101" spans="1:4">
      <c r="A101" s="161" t="s">
        <v>134</v>
      </c>
      <c r="B101" s="162">
        <v>112</v>
      </c>
      <c r="C101" s="159"/>
      <c r="D101" s="157"/>
    </row>
    <row r="102" spans="1:4">
      <c r="A102" s="161" t="s">
        <v>188</v>
      </c>
      <c r="B102" s="162">
        <v>40</v>
      </c>
      <c r="C102" s="159"/>
      <c r="D102" s="157"/>
    </row>
    <row r="103" spans="1:4">
      <c r="A103" s="158" t="s">
        <v>189</v>
      </c>
      <c r="B103" s="159">
        <v>100</v>
      </c>
      <c r="C103" s="159">
        <v>125</v>
      </c>
      <c r="D103" s="157"/>
    </row>
    <row r="104" spans="1:4">
      <c r="A104" s="158" t="s">
        <v>190</v>
      </c>
      <c r="B104" s="159">
        <v>1384.18</v>
      </c>
      <c r="C104" s="159">
        <v>1183.57</v>
      </c>
      <c r="D104" s="157">
        <f>B104/C104</f>
        <v>1.1695</v>
      </c>
    </row>
    <row r="105" spans="1:4">
      <c r="A105" s="158" t="s">
        <v>133</v>
      </c>
      <c r="B105" s="159">
        <v>521.02</v>
      </c>
      <c r="C105" s="159">
        <v>556.19</v>
      </c>
      <c r="D105" s="157">
        <f>B105/C105</f>
        <v>0.9368</v>
      </c>
    </row>
    <row r="106" spans="1:4">
      <c r="A106" s="158" t="s">
        <v>191</v>
      </c>
      <c r="B106" s="159">
        <v>863.16</v>
      </c>
      <c r="C106" s="159">
        <v>627.38</v>
      </c>
      <c r="D106" s="157">
        <f>B106/C106</f>
        <v>1.3758</v>
      </c>
    </row>
    <row r="107" spans="1:4">
      <c r="A107" s="161" t="s">
        <v>192</v>
      </c>
      <c r="B107" s="162">
        <v>3698.1</v>
      </c>
      <c r="C107" s="159"/>
      <c r="D107" s="157"/>
    </row>
    <row r="108" spans="1:4">
      <c r="A108" s="161" t="s">
        <v>133</v>
      </c>
      <c r="B108" s="162">
        <v>2613.6</v>
      </c>
      <c r="C108" s="159"/>
      <c r="D108" s="157"/>
    </row>
    <row r="109" spans="1:4">
      <c r="A109" s="161" t="s">
        <v>135</v>
      </c>
      <c r="B109" s="162">
        <v>150</v>
      </c>
      <c r="C109" s="159"/>
      <c r="D109" s="157"/>
    </row>
    <row r="110" spans="1:4">
      <c r="A110" s="161" t="s">
        <v>193</v>
      </c>
      <c r="B110" s="162">
        <v>517.6</v>
      </c>
      <c r="C110" s="159"/>
      <c r="D110" s="157"/>
    </row>
    <row r="111" spans="1:4">
      <c r="A111" s="161" t="s">
        <v>194</v>
      </c>
      <c r="B111" s="162">
        <v>130</v>
      </c>
      <c r="C111" s="159"/>
      <c r="D111" s="157"/>
    </row>
    <row r="112" spans="1:4">
      <c r="A112" s="161" t="s">
        <v>169</v>
      </c>
      <c r="B112" s="162">
        <v>51.44</v>
      </c>
      <c r="C112" s="159"/>
      <c r="D112" s="157"/>
    </row>
    <row r="113" spans="1:4">
      <c r="A113" s="161" t="s">
        <v>195</v>
      </c>
      <c r="B113" s="162">
        <v>90</v>
      </c>
      <c r="C113" s="159"/>
      <c r="D113" s="157"/>
    </row>
    <row r="114" spans="1:4">
      <c r="A114" s="161" t="s">
        <v>144</v>
      </c>
      <c r="B114" s="162">
        <v>112.46</v>
      </c>
      <c r="C114" s="159"/>
      <c r="D114" s="157"/>
    </row>
    <row r="115" spans="1:4">
      <c r="A115" s="161" t="s">
        <v>196</v>
      </c>
      <c r="B115" s="162">
        <v>33</v>
      </c>
      <c r="C115" s="159"/>
      <c r="D115" s="157"/>
    </row>
    <row r="116" spans="1:4">
      <c r="A116" s="158" t="s">
        <v>197</v>
      </c>
      <c r="B116" s="159">
        <v>9563.17</v>
      </c>
      <c r="C116" s="159">
        <v>7739.84</v>
      </c>
      <c r="D116" s="157">
        <f>B116/C116</f>
        <v>1.2356</v>
      </c>
    </row>
    <row r="117" spans="1:4">
      <c r="A117" s="158" t="s">
        <v>198</v>
      </c>
      <c r="B117" s="159">
        <v>9563.17</v>
      </c>
      <c r="C117" s="159">
        <v>7739.84</v>
      </c>
      <c r="D117" s="157">
        <f>B117/C117</f>
        <v>1.2356</v>
      </c>
    </row>
    <row r="118" spans="1:4">
      <c r="A118" s="79" t="s">
        <v>88</v>
      </c>
      <c r="B118" s="163"/>
      <c r="C118" s="164"/>
      <c r="D118" s="157"/>
    </row>
    <row r="119" spans="1:4">
      <c r="A119" s="165" t="s">
        <v>199</v>
      </c>
      <c r="B119" s="163"/>
      <c r="C119" s="164"/>
      <c r="D119" s="157"/>
    </row>
    <row r="120" spans="1:7">
      <c r="A120" s="79" t="s">
        <v>89</v>
      </c>
      <c r="B120" s="164">
        <v>420</v>
      </c>
      <c r="C120" s="164">
        <v>430</v>
      </c>
      <c r="D120" s="157">
        <f t="shared" ref="D120:D126" si="6">B120/C120</f>
        <v>0.9767</v>
      </c>
      <c r="G120" s="166"/>
    </row>
    <row r="121" spans="1:7">
      <c r="A121" s="158" t="s">
        <v>200</v>
      </c>
      <c r="B121" s="162"/>
      <c r="C121" s="162">
        <v>100</v>
      </c>
      <c r="D121" s="157">
        <f t="shared" si="6"/>
        <v>0</v>
      </c>
      <c r="G121" s="166"/>
    </row>
    <row r="122" spans="1:7">
      <c r="A122" s="158" t="s">
        <v>201</v>
      </c>
      <c r="B122" s="162"/>
      <c r="C122" s="162">
        <v>100</v>
      </c>
      <c r="D122" s="157">
        <f t="shared" si="6"/>
        <v>0</v>
      </c>
      <c r="G122" s="166"/>
    </row>
    <row r="123" spans="1:7">
      <c r="A123" s="158" t="s">
        <v>202</v>
      </c>
      <c r="B123" s="162">
        <v>420</v>
      </c>
      <c r="C123" s="162">
        <v>330</v>
      </c>
      <c r="D123" s="157">
        <f t="shared" si="6"/>
        <v>1.2727</v>
      </c>
      <c r="G123" s="166"/>
    </row>
    <row r="124" spans="1:7">
      <c r="A124" s="158" t="s">
        <v>203</v>
      </c>
      <c r="B124" s="162">
        <v>420</v>
      </c>
      <c r="C124" s="162">
        <v>330</v>
      </c>
      <c r="D124" s="157">
        <f t="shared" si="6"/>
        <v>1.2727</v>
      </c>
      <c r="G124" s="166"/>
    </row>
    <row r="125" s="92" customFormat="1" ht="13.5" spans="1:4">
      <c r="A125" s="79" t="s">
        <v>90</v>
      </c>
      <c r="B125" s="164">
        <v>31000</v>
      </c>
      <c r="C125" s="164">
        <v>29300</v>
      </c>
      <c r="D125" s="157">
        <f t="shared" si="6"/>
        <v>1.058</v>
      </c>
    </row>
    <row r="126" spans="1:4">
      <c r="A126" s="158" t="s">
        <v>204</v>
      </c>
      <c r="B126" s="162">
        <v>65</v>
      </c>
      <c r="C126" s="162">
        <v>2162</v>
      </c>
      <c r="D126" s="157">
        <f t="shared" si="6"/>
        <v>0.0301</v>
      </c>
    </row>
    <row r="127" spans="1:4">
      <c r="A127" s="161" t="s">
        <v>205</v>
      </c>
      <c r="B127" s="162">
        <v>65</v>
      </c>
      <c r="C127" s="162"/>
      <c r="D127" s="157"/>
    </row>
    <row r="128" spans="1:4">
      <c r="A128" s="158" t="s">
        <v>206</v>
      </c>
      <c r="B128" s="162"/>
      <c r="C128" s="162">
        <v>777</v>
      </c>
      <c r="D128" s="157">
        <f t="shared" ref="D128:D135" si="7">B128/C128</f>
        <v>0</v>
      </c>
    </row>
    <row r="129" spans="1:4">
      <c r="A129" s="158" t="s">
        <v>207</v>
      </c>
      <c r="B129" s="162"/>
      <c r="C129" s="162">
        <v>1170</v>
      </c>
      <c r="D129" s="157">
        <f t="shared" si="7"/>
        <v>0</v>
      </c>
    </row>
    <row r="130" spans="1:4">
      <c r="A130" s="158" t="s">
        <v>208</v>
      </c>
      <c r="B130" s="162"/>
      <c r="C130" s="162">
        <v>65</v>
      </c>
      <c r="D130" s="157">
        <f t="shared" si="7"/>
        <v>0</v>
      </c>
    </row>
    <row r="131" spans="1:4">
      <c r="A131" s="158" t="s">
        <v>209</v>
      </c>
      <c r="B131" s="162"/>
      <c r="C131" s="162">
        <v>150</v>
      </c>
      <c r="D131" s="157">
        <f t="shared" si="7"/>
        <v>0</v>
      </c>
    </row>
    <row r="132" spans="1:4">
      <c r="A132" s="158" t="s">
        <v>210</v>
      </c>
      <c r="B132" s="162">
        <v>22269.68</v>
      </c>
      <c r="C132" s="162">
        <v>23679.19</v>
      </c>
      <c r="D132" s="157">
        <f t="shared" si="7"/>
        <v>0.9405</v>
      </c>
    </row>
    <row r="133" spans="1:4">
      <c r="A133" s="158" t="s">
        <v>133</v>
      </c>
      <c r="B133" s="162">
        <v>19907.24</v>
      </c>
      <c r="C133" s="162">
        <v>20536.09</v>
      </c>
      <c r="D133" s="157">
        <f t="shared" si="7"/>
        <v>0.9694</v>
      </c>
    </row>
    <row r="134" spans="1:4">
      <c r="A134" s="158" t="s">
        <v>134</v>
      </c>
      <c r="B134" s="162">
        <v>1244.44</v>
      </c>
      <c r="C134" s="162">
        <v>1400</v>
      </c>
      <c r="D134" s="157">
        <f t="shared" si="7"/>
        <v>0.8889</v>
      </c>
    </row>
    <row r="135" spans="1:4">
      <c r="A135" s="158" t="s">
        <v>211</v>
      </c>
      <c r="B135" s="162"/>
      <c r="C135" s="162">
        <v>1743.1</v>
      </c>
      <c r="D135" s="157">
        <f t="shared" si="7"/>
        <v>0</v>
      </c>
    </row>
    <row r="136" spans="1:4">
      <c r="A136" s="161" t="s">
        <v>212</v>
      </c>
      <c r="B136" s="162">
        <v>55</v>
      </c>
      <c r="C136" s="162"/>
      <c r="D136" s="157"/>
    </row>
    <row r="137" spans="1:4">
      <c r="A137" s="158" t="s">
        <v>213</v>
      </c>
      <c r="B137" s="162">
        <v>1063</v>
      </c>
      <c r="C137" s="162"/>
      <c r="D137" s="157"/>
    </row>
    <row r="138" spans="1:4">
      <c r="A138" s="158" t="s">
        <v>214</v>
      </c>
      <c r="B138" s="162">
        <v>1179.07</v>
      </c>
      <c r="C138" s="162">
        <v>1102.09</v>
      </c>
      <c r="D138" s="157">
        <f>B138/C138</f>
        <v>1.0698</v>
      </c>
    </row>
    <row r="139" spans="1:4">
      <c r="A139" s="158" t="s">
        <v>133</v>
      </c>
      <c r="B139" s="162">
        <v>908.07</v>
      </c>
      <c r="C139" s="162">
        <v>859.09</v>
      </c>
      <c r="D139" s="157">
        <f>B139/C139</f>
        <v>1.057</v>
      </c>
    </row>
    <row r="140" spans="1:4">
      <c r="A140" s="158" t="s">
        <v>134</v>
      </c>
      <c r="B140" s="162">
        <v>90</v>
      </c>
      <c r="C140" s="162">
        <v>88</v>
      </c>
      <c r="D140" s="157">
        <f>B140/C140</f>
        <v>1.0227</v>
      </c>
    </row>
    <row r="141" spans="1:4">
      <c r="A141" s="161" t="s">
        <v>215</v>
      </c>
      <c r="B141" s="162">
        <v>9</v>
      </c>
      <c r="C141" s="162"/>
      <c r="D141" s="157"/>
    </row>
    <row r="142" spans="1:4">
      <c r="A142" s="158" t="s">
        <v>216</v>
      </c>
      <c r="B142" s="162">
        <v>20</v>
      </c>
      <c r="C142" s="162">
        <v>15</v>
      </c>
      <c r="D142" s="157">
        <f>B142/C142</f>
        <v>1.3333</v>
      </c>
    </row>
    <row r="143" spans="1:4">
      <c r="A143" s="158" t="s">
        <v>217</v>
      </c>
      <c r="B143" s="162">
        <v>100</v>
      </c>
      <c r="C143" s="162">
        <v>68</v>
      </c>
      <c r="D143" s="157">
        <f>B143/C143</f>
        <v>1.4706</v>
      </c>
    </row>
    <row r="144" spans="1:4">
      <c r="A144" s="161" t="s">
        <v>218</v>
      </c>
      <c r="B144" s="162">
        <v>10</v>
      </c>
      <c r="C144" s="162"/>
      <c r="D144" s="157"/>
    </row>
    <row r="145" spans="1:4">
      <c r="A145" s="158" t="s">
        <v>144</v>
      </c>
      <c r="B145" s="162">
        <v>40</v>
      </c>
      <c r="C145" s="162">
        <v>40</v>
      </c>
      <c r="D145" s="157">
        <f t="shared" ref="D145:D158" si="8">B145/C145</f>
        <v>1</v>
      </c>
    </row>
    <row r="146" spans="1:4">
      <c r="A146" s="158" t="s">
        <v>219</v>
      </c>
      <c r="B146" s="162">
        <v>2</v>
      </c>
      <c r="C146" s="162">
        <v>32</v>
      </c>
      <c r="D146" s="157">
        <f t="shared" si="8"/>
        <v>0.0625</v>
      </c>
    </row>
    <row r="147" spans="1:4">
      <c r="A147" s="158" t="s">
        <v>220</v>
      </c>
      <c r="B147" s="162">
        <v>7486.25</v>
      </c>
      <c r="C147" s="162">
        <v>2356.72</v>
      </c>
      <c r="D147" s="157">
        <f t="shared" si="8"/>
        <v>3.1766</v>
      </c>
    </row>
    <row r="148" spans="1:4">
      <c r="A148" s="158" t="s">
        <v>221</v>
      </c>
      <c r="B148" s="162">
        <v>7486.25</v>
      </c>
      <c r="C148" s="162">
        <v>2356.72</v>
      </c>
      <c r="D148" s="157">
        <f t="shared" si="8"/>
        <v>3.1766</v>
      </c>
    </row>
    <row r="149" s="92" customFormat="1" ht="13.5" spans="1:4">
      <c r="A149" s="79" t="s">
        <v>91</v>
      </c>
      <c r="B149" s="164">
        <v>78000</v>
      </c>
      <c r="C149" s="164">
        <v>72000</v>
      </c>
      <c r="D149" s="157">
        <f t="shared" si="8"/>
        <v>1.0833</v>
      </c>
    </row>
    <row r="150" spans="1:4">
      <c r="A150" s="158" t="s">
        <v>222</v>
      </c>
      <c r="B150" s="162">
        <v>243.72</v>
      </c>
      <c r="C150" s="162">
        <v>3091.17</v>
      </c>
      <c r="D150" s="157">
        <f t="shared" si="8"/>
        <v>0.0788</v>
      </c>
    </row>
    <row r="151" spans="1:4">
      <c r="A151" s="158" t="s">
        <v>133</v>
      </c>
      <c r="B151" s="162">
        <v>137.31</v>
      </c>
      <c r="C151" s="162">
        <v>855.48</v>
      </c>
      <c r="D151" s="157">
        <f t="shared" si="8"/>
        <v>0.1605</v>
      </c>
    </row>
    <row r="152" spans="1:4">
      <c r="A152" s="158" t="s">
        <v>134</v>
      </c>
      <c r="B152" s="162"/>
      <c r="C152" s="162">
        <v>1946.69</v>
      </c>
      <c r="D152" s="157">
        <f t="shared" si="8"/>
        <v>0</v>
      </c>
    </row>
    <row r="153" spans="1:4">
      <c r="A153" s="158" t="s">
        <v>223</v>
      </c>
      <c r="B153" s="162">
        <v>106.41</v>
      </c>
      <c r="C153" s="162">
        <v>289</v>
      </c>
      <c r="D153" s="157">
        <f t="shared" si="8"/>
        <v>0.3682</v>
      </c>
    </row>
    <row r="154" spans="1:4">
      <c r="A154" s="158" t="s">
        <v>224</v>
      </c>
      <c r="B154" s="162">
        <v>72102.15</v>
      </c>
      <c r="C154" s="162">
        <v>65522.83</v>
      </c>
      <c r="D154" s="157">
        <f t="shared" si="8"/>
        <v>1.1004</v>
      </c>
    </row>
    <row r="155" spans="1:4">
      <c r="A155" s="158" t="s">
        <v>225</v>
      </c>
      <c r="B155" s="162">
        <v>5839.38</v>
      </c>
      <c r="C155" s="162">
        <v>4968.12</v>
      </c>
      <c r="D155" s="157">
        <f t="shared" si="8"/>
        <v>1.1754</v>
      </c>
    </row>
    <row r="156" spans="1:4">
      <c r="A156" s="158" t="s">
        <v>226</v>
      </c>
      <c r="B156" s="162">
        <v>34306.96</v>
      </c>
      <c r="C156" s="162">
        <v>32003.63</v>
      </c>
      <c r="D156" s="157">
        <f t="shared" si="8"/>
        <v>1.072</v>
      </c>
    </row>
    <row r="157" spans="1:4">
      <c r="A157" s="158" t="s">
        <v>227</v>
      </c>
      <c r="B157" s="162">
        <v>10818.66</v>
      </c>
      <c r="C157" s="162">
        <v>10111</v>
      </c>
      <c r="D157" s="157">
        <f t="shared" si="8"/>
        <v>1.07</v>
      </c>
    </row>
    <row r="158" spans="1:4">
      <c r="A158" s="158" t="s">
        <v>228</v>
      </c>
      <c r="B158" s="162">
        <v>20638.15</v>
      </c>
      <c r="C158" s="162">
        <v>18440.08</v>
      </c>
      <c r="D158" s="157">
        <f t="shared" si="8"/>
        <v>1.1192</v>
      </c>
    </row>
    <row r="159" spans="1:4">
      <c r="A159" s="158" t="s">
        <v>229</v>
      </c>
      <c r="B159" s="162">
        <v>499</v>
      </c>
      <c r="C159" s="162"/>
      <c r="D159" s="157"/>
    </row>
    <row r="160" spans="1:4">
      <c r="A160" s="158" t="s">
        <v>230</v>
      </c>
      <c r="B160" s="162">
        <v>1114.91</v>
      </c>
      <c r="C160" s="162">
        <v>1132.7</v>
      </c>
      <c r="D160" s="157">
        <f t="shared" ref="D160:D173" si="9">B160/C160</f>
        <v>0.9843</v>
      </c>
    </row>
    <row r="161" spans="1:4">
      <c r="A161" s="158" t="s">
        <v>231</v>
      </c>
      <c r="B161" s="162">
        <v>1114.91</v>
      </c>
      <c r="C161" s="162">
        <v>1132.7</v>
      </c>
      <c r="D161" s="157">
        <f t="shared" si="9"/>
        <v>0.9843</v>
      </c>
    </row>
    <row r="162" spans="1:4">
      <c r="A162" s="158" t="s">
        <v>232</v>
      </c>
      <c r="B162" s="162">
        <v>22.3</v>
      </c>
      <c r="C162" s="162">
        <v>2.7</v>
      </c>
      <c r="D162" s="157">
        <f t="shared" si="9"/>
        <v>8.2593</v>
      </c>
    </row>
    <row r="163" spans="1:4">
      <c r="A163" s="158" t="s">
        <v>233</v>
      </c>
      <c r="B163" s="162">
        <v>22.3</v>
      </c>
      <c r="C163" s="162">
        <v>2.7</v>
      </c>
      <c r="D163" s="157">
        <f t="shared" si="9"/>
        <v>8.2593</v>
      </c>
    </row>
    <row r="164" spans="1:4">
      <c r="A164" s="158" t="s">
        <v>234</v>
      </c>
      <c r="B164" s="162">
        <v>374.5</v>
      </c>
      <c r="C164" s="162">
        <v>348.83</v>
      </c>
      <c r="D164" s="157">
        <f t="shared" si="9"/>
        <v>1.0736</v>
      </c>
    </row>
    <row r="165" spans="1:4">
      <c r="A165" s="158" t="s">
        <v>235</v>
      </c>
      <c r="B165" s="162">
        <v>374.5</v>
      </c>
      <c r="C165" s="162">
        <v>348.83</v>
      </c>
      <c r="D165" s="157">
        <f t="shared" si="9"/>
        <v>1.0736</v>
      </c>
    </row>
    <row r="166" spans="1:4">
      <c r="A166" s="158" t="s">
        <v>236</v>
      </c>
      <c r="B166" s="162">
        <v>994.73</v>
      </c>
      <c r="C166" s="162">
        <v>972.27</v>
      </c>
      <c r="D166" s="157">
        <f t="shared" si="9"/>
        <v>1.0231</v>
      </c>
    </row>
    <row r="167" spans="1:4">
      <c r="A167" s="158" t="s">
        <v>237</v>
      </c>
      <c r="B167" s="162">
        <v>994.73</v>
      </c>
      <c r="C167" s="162">
        <v>972.27</v>
      </c>
      <c r="D167" s="157">
        <f t="shared" si="9"/>
        <v>1.0231</v>
      </c>
    </row>
    <row r="168" spans="1:4">
      <c r="A168" s="158" t="s">
        <v>238</v>
      </c>
      <c r="B168" s="162">
        <v>3147.69</v>
      </c>
      <c r="C168" s="162">
        <v>929.5</v>
      </c>
      <c r="D168" s="157">
        <f t="shared" si="9"/>
        <v>3.3864</v>
      </c>
    </row>
    <row r="169" spans="1:4">
      <c r="A169" s="158" t="s">
        <v>239</v>
      </c>
      <c r="B169" s="162">
        <v>3147.69</v>
      </c>
      <c r="C169" s="162">
        <v>929.5</v>
      </c>
      <c r="D169" s="157">
        <f t="shared" si="9"/>
        <v>3.3864</v>
      </c>
    </row>
    <row r="170" s="92" customFormat="1" ht="13.5" spans="1:4">
      <c r="A170" s="79" t="s">
        <v>92</v>
      </c>
      <c r="B170" s="164">
        <v>10400</v>
      </c>
      <c r="C170" s="164">
        <v>10500</v>
      </c>
      <c r="D170" s="157">
        <f t="shared" si="9"/>
        <v>0.9905</v>
      </c>
    </row>
    <row r="171" spans="1:4">
      <c r="A171" s="158" t="s">
        <v>240</v>
      </c>
      <c r="B171" s="162">
        <v>254.55</v>
      </c>
      <c r="C171" s="162">
        <v>362.13</v>
      </c>
      <c r="D171" s="157">
        <f t="shared" si="9"/>
        <v>0.7029</v>
      </c>
    </row>
    <row r="172" spans="1:4">
      <c r="A172" s="158" t="s">
        <v>133</v>
      </c>
      <c r="B172" s="162">
        <v>187.14</v>
      </c>
      <c r="C172" s="162">
        <v>297.48</v>
      </c>
      <c r="D172" s="157">
        <f t="shared" si="9"/>
        <v>0.6291</v>
      </c>
    </row>
    <row r="173" spans="1:4">
      <c r="A173" s="158" t="s">
        <v>134</v>
      </c>
      <c r="B173" s="162">
        <v>54.41</v>
      </c>
      <c r="C173" s="162">
        <v>64.65</v>
      </c>
      <c r="D173" s="157">
        <f t="shared" si="9"/>
        <v>0.8416</v>
      </c>
    </row>
    <row r="174" spans="1:4">
      <c r="A174" s="161" t="s">
        <v>241</v>
      </c>
      <c r="B174" s="162">
        <v>13</v>
      </c>
      <c r="C174" s="162"/>
      <c r="D174" s="157"/>
    </row>
    <row r="175" spans="1:4">
      <c r="A175" s="158" t="s">
        <v>242</v>
      </c>
      <c r="B175" s="162">
        <v>282.75</v>
      </c>
      <c r="C175" s="162">
        <v>324.13</v>
      </c>
      <c r="D175" s="157">
        <f>B175/C175</f>
        <v>0.8723</v>
      </c>
    </row>
    <row r="176" spans="1:4">
      <c r="A176" s="158" t="s">
        <v>243</v>
      </c>
      <c r="B176" s="162">
        <v>143.75</v>
      </c>
      <c r="C176" s="162">
        <v>162.13</v>
      </c>
      <c r="D176" s="157">
        <f>B176/C176</f>
        <v>0.8866</v>
      </c>
    </row>
    <row r="177" spans="1:4">
      <c r="A177" s="158" t="s">
        <v>244</v>
      </c>
      <c r="B177" s="162">
        <v>139</v>
      </c>
      <c r="C177" s="162">
        <v>162</v>
      </c>
      <c r="D177" s="157">
        <f>B177/C177</f>
        <v>0.858</v>
      </c>
    </row>
    <row r="178" spans="1:4">
      <c r="A178" s="158" t="s">
        <v>245</v>
      </c>
      <c r="B178" s="162">
        <v>18</v>
      </c>
      <c r="C178" s="162">
        <v>10</v>
      </c>
      <c r="D178" s="157">
        <f>B178/C178</f>
        <v>1.8</v>
      </c>
    </row>
    <row r="179" spans="1:4">
      <c r="A179" s="158" t="s">
        <v>246</v>
      </c>
      <c r="B179" s="162">
        <v>13</v>
      </c>
      <c r="C179" s="162">
        <v>10</v>
      </c>
      <c r="D179" s="157">
        <f>B179/C179</f>
        <v>1.3</v>
      </c>
    </row>
    <row r="180" spans="1:4">
      <c r="A180" s="161" t="s">
        <v>247</v>
      </c>
      <c r="B180" s="162">
        <v>5</v>
      </c>
      <c r="C180" s="162"/>
      <c r="D180" s="157"/>
    </row>
    <row r="181" spans="1:4">
      <c r="A181" s="158" t="s">
        <v>248</v>
      </c>
      <c r="B181" s="162">
        <v>138.2</v>
      </c>
      <c r="C181" s="162">
        <v>137.6</v>
      </c>
      <c r="D181" s="157">
        <f t="shared" ref="D181:D189" si="10">B181/C181</f>
        <v>1.0044</v>
      </c>
    </row>
    <row r="182" spans="1:4">
      <c r="A182" s="158" t="s">
        <v>249</v>
      </c>
      <c r="B182" s="162">
        <v>138.2</v>
      </c>
      <c r="C182" s="162">
        <v>137.6</v>
      </c>
      <c r="D182" s="157">
        <f t="shared" si="10"/>
        <v>1.0044</v>
      </c>
    </row>
    <row r="183" spans="1:4">
      <c r="A183" s="158" t="s">
        <v>250</v>
      </c>
      <c r="B183" s="162">
        <v>9706.5</v>
      </c>
      <c r="C183" s="162">
        <v>9666.14</v>
      </c>
      <c r="D183" s="157">
        <f t="shared" si="10"/>
        <v>1.0042</v>
      </c>
    </row>
    <row r="184" spans="1:4">
      <c r="A184" s="158" t="s">
        <v>251</v>
      </c>
      <c r="B184" s="162">
        <v>9706.5</v>
      </c>
      <c r="C184" s="162">
        <v>9666.14</v>
      </c>
      <c r="D184" s="157">
        <f t="shared" si="10"/>
        <v>1.0042</v>
      </c>
    </row>
    <row r="185" s="92" customFormat="1" ht="13.5" spans="1:4">
      <c r="A185" s="79" t="s">
        <v>93</v>
      </c>
      <c r="B185" s="164">
        <v>6700</v>
      </c>
      <c r="C185" s="164">
        <v>7150</v>
      </c>
      <c r="D185" s="157">
        <f t="shared" si="10"/>
        <v>0.9371</v>
      </c>
    </row>
    <row r="186" spans="1:4">
      <c r="A186" s="158" t="s">
        <v>252</v>
      </c>
      <c r="B186" s="162">
        <v>4628.99</v>
      </c>
      <c r="C186" s="162">
        <v>5055.25</v>
      </c>
      <c r="D186" s="157">
        <f t="shared" si="10"/>
        <v>0.9157</v>
      </c>
    </row>
    <row r="187" spans="1:4">
      <c r="A187" s="158" t="s">
        <v>133</v>
      </c>
      <c r="B187" s="162">
        <v>199.64</v>
      </c>
      <c r="C187" s="162">
        <v>201.63</v>
      </c>
      <c r="D187" s="157">
        <f t="shared" si="10"/>
        <v>0.9901</v>
      </c>
    </row>
    <row r="188" spans="1:4">
      <c r="A188" s="158" t="s">
        <v>134</v>
      </c>
      <c r="B188" s="162">
        <v>89.57</v>
      </c>
      <c r="C188" s="162">
        <v>2</v>
      </c>
      <c r="D188" s="157">
        <f t="shared" si="10"/>
        <v>44.785</v>
      </c>
    </row>
    <row r="189" spans="1:4">
      <c r="A189" s="158" t="s">
        <v>253</v>
      </c>
      <c r="B189" s="162">
        <v>312.45</v>
      </c>
      <c r="C189" s="162">
        <v>332.97</v>
      </c>
      <c r="D189" s="157">
        <f t="shared" si="10"/>
        <v>0.9384</v>
      </c>
    </row>
    <row r="190" spans="1:4">
      <c r="A190" s="161" t="s">
        <v>254</v>
      </c>
      <c r="B190" s="162">
        <v>50</v>
      </c>
      <c r="C190" s="162"/>
      <c r="D190" s="157"/>
    </row>
    <row r="191" spans="1:4">
      <c r="A191" s="158" t="s">
        <v>255</v>
      </c>
      <c r="B191" s="162">
        <v>74.02</v>
      </c>
      <c r="C191" s="162">
        <v>129.68</v>
      </c>
      <c r="D191" s="157">
        <f>B191/C191</f>
        <v>0.5708</v>
      </c>
    </row>
    <row r="192" spans="1:4">
      <c r="A192" s="158" t="s">
        <v>256</v>
      </c>
      <c r="B192" s="162"/>
      <c r="C192" s="162">
        <v>5</v>
      </c>
      <c r="D192" s="157">
        <f>B192/C192</f>
        <v>0</v>
      </c>
    </row>
    <row r="193" spans="1:4">
      <c r="A193" s="158" t="s">
        <v>257</v>
      </c>
      <c r="B193" s="162">
        <v>10</v>
      </c>
      <c r="C193" s="162">
        <v>103.97</v>
      </c>
      <c r="D193" s="157">
        <f>B193/C193</f>
        <v>0.0962</v>
      </c>
    </row>
    <row r="194" spans="1:4">
      <c r="A194" s="161" t="s">
        <v>258</v>
      </c>
      <c r="B194" s="162">
        <v>26.81</v>
      </c>
      <c r="C194" s="162"/>
      <c r="D194" s="157"/>
    </row>
    <row r="195" spans="1:4">
      <c r="A195" s="158" t="s">
        <v>259</v>
      </c>
      <c r="B195" s="162">
        <v>3866.5</v>
      </c>
      <c r="C195" s="162">
        <v>4280</v>
      </c>
      <c r="D195" s="157">
        <f t="shared" ref="D195:D211" si="11">B195/C195</f>
        <v>0.9034</v>
      </c>
    </row>
    <row r="196" spans="1:4">
      <c r="A196" s="158" t="s">
        <v>260</v>
      </c>
      <c r="B196" s="162">
        <v>128.71</v>
      </c>
      <c r="C196" s="162">
        <v>124.59</v>
      </c>
      <c r="D196" s="157">
        <f t="shared" si="11"/>
        <v>1.0331</v>
      </c>
    </row>
    <row r="197" spans="1:4">
      <c r="A197" s="158" t="s">
        <v>261</v>
      </c>
      <c r="B197" s="162">
        <v>108.71</v>
      </c>
      <c r="C197" s="162">
        <v>104.59</v>
      </c>
      <c r="D197" s="157">
        <f t="shared" si="11"/>
        <v>1.0394</v>
      </c>
    </row>
    <row r="198" spans="1:4">
      <c r="A198" s="158" t="s">
        <v>262</v>
      </c>
      <c r="B198" s="162">
        <v>20</v>
      </c>
      <c r="C198" s="162">
        <v>20</v>
      </c>
      <c r="D198" s="157">
        <f t="shared" si="11"/>
        <v>1</v>
      </c>
    </row>
    <row r="199" spans="1:4">
      <c r="A199" s="158" t="s">
        <v>263</v>
      </c>
      <c r="B199" s="162">
        <v>349.68</v>
      </c>
      <c r="C199" s="162">
        <v>325.95</v>
      </c>
      <c r="D199" s="157">
        <f t="shared" si="11"/>
        <v>1.0728</v>
      </c>
    </row>
    <row r="200" spans="1:4">
      <c r="A200" s="158" t="s">
        <v>264</v>
      </c>
      <c r="B200" s="162">
        <v>288.11</v>
      </c>
      <c r="C200" s="162">
        <v>263.05</v>
      </c>
      <c r="D200" s="157">
        <f t="shared" si="11"/>
        <v>1.0953</v>
      </c>
    </row>
    <row r="201" spans="1:4">
      <c r="A201" s="158" t="s">
        <v>265</v>
      </c>
      <c r="B201" s="162">
        <v>61.57</v>
      </c>
      <c r="C201" s="162">
        <v>62.9</v>
      </c>
      <c r="D201" s="157">
        <f t="shared" si="11"/>
        <v>0.9789</v>
      </c>
    </row>
    <row r="202" spans="1:4">
      <c r="A202" s="158" t="s">
        <v>266</v>
      </c>
      <c r="B202" s="162">
        <v>80.3</v>
      </c>
      <c r="C202" s="162">
        <v>149.7</v>
      </c>
      <c r="D202" s="157">
        <f t="shared" si="11"/>
        <v>0.5364</v>
      </c>
    </row>
    <row r="203" spans="1:4">
      <c r="A203" s="158" t="s">
        <v>267</v>
      </c>
      <c r="B203" s="162"/>
      <c r="C203" s="162">
        <v>59.7</v>
      </c>
      <c r="D203" s="157">
        <f t="shared" si="11"/>
        <v>0</v>
      </c>
    </row>
    <row r="204" spans="1:4">
      <c r="A204" s="158" t="s">
        <v>268</v>
      </c>
      <c r="B204" s="162">
        <v>15.3</v>
      </c>
      <c r="C204" s="162">
        <v>10</v>
      </c>
      <c r="D204" s="157">
        <f t="shared" si="11"/>
        <v>1.53</v>
      </c>
    </row>
    <row r="205" spans="1:4">
      <c r="A205" s="158" t="s">
        <v>269</v>
      </c>
      <c r="B205" s="162">
        <v>65</v>
      </c>
      <c r="C205" s="162">
        <v>80</v>
      </c>
      <c r="D205" s="157">
        <f t="shared" si="11"/>
        <v>0.8125</v>
      </c>
    </row>
    <row r="206" spans="1:4">
      <c r="A206" s="161" t="s">
        <v>270</v>
      </c>
      <c r="B206" s="162">
        <v>820.63</v>
      </c>
      <c r="C206" s="162">
        <v>840.82</v>
      </c>
      <c r="D206" s="157">
        <f t="shared" si="11"/>
        <v>0.976</v>
      </c>
    </row>
    <row r="207" spans="1:4">
      <c r="A207" s="161" t="s">
        <v>271</v>
      </c>
      <c r="B207" s="162">
        <v>820.63</v>
      </c>
      <c r="C207" s="162">
        <v>840.82</v>
      </c>
      <c r="D207" s="157">
        <f t="shared" si="11"/>
        <v>0.976</v>
      </c>
    </row>
    <row r="208" spans="1:4">
      <c r="A208" s="158" t="s">
        <v>272</v>
      </c>
      <c r="B208" s="162">
        <v>691.69</v>
      </c>
      <c r="C208" s="162">
        <v>653.69</v>
      </c>
      <c r="D208" s="157">
        <f t="shared" si="11"/>
        <v>1.0581</v>
      </c>
    </row>
    <row r="209" spans="1:4">
      <c r="A209" s="158" t="s">
        <v>273</v>
      </c>
      <c r="B209" s="162">
        <v>691.69</v>
      </c>
      <c r="C209" s="162">
        <v>653.69</v>
      </c>
      <c r="D209" s="157">
        <f t="shared" si="11"/>
        <v>1.0581</v>
      </c>
    </row>
    <row r="210" s="92" customFormat="1" ht="13.5" spans="1:4">
      <c r="A210" s="79" t="s">
        <v>94</v>
      </c>
      <c r="B210" s="164">
        <v>35000</v>
      </c>
      <c r="C210" s="164">
        <v>31300</v>
      </c>
      <c r="D210" s="157">
        <f t="shared" si="11"/>
        <v>1.1182</v>
      </c>
    </row>
    <row r="211" spans="1:4">
      <c r="A211" s="158" t="s">
        <v>274</v>
      </c>
      <c r="B211" s="162">
        <v>910.08</v>
      </c>
      <c r="C211" s="162">
        <v>502.8</v>
      </c>
      <c r="D211" s="157">
        <f t="shared" si="11"/>
        <v>1.81</v>
      </c>
    </row>
    <row r="212" spans="1:4">
      <c r="A212" s="161" t="s">
        <v>133</v>
      </c>
      <c r="B212" s="162">
        <v>267.04</v>
      </c>
      <c r="C212" s="162"/>
      <c r="D212" s="157"/>
    </row>
    <row r="213" spans="1:4">
      <c r="A213" s="161" t="s">
        <v>134</v>
      </c>
      <c r="B213" s="162">
        <v>70</v>
      </c>
      <c r="C213" s="162"/>
      <c r="D213" s="157"/>
    </row>
    <row r="214" spans="1:4">
      <c r="A214" s="158" t="s">
        <v>275</v>
      </c>
      <c r="B214" s="162">
        <v>281.42</v>
      </c>
      <c r="C214" s="162">
        <v>266.72</v>
      </c>
      <c r="D214" s="157">
        <f>B214/C214</f>
        <v>1.0551</v>
      </c>
    </row>
    <row r="215" spans="1:4">
      <c r="A215" s="158" t="s">
        <v>276</v>
      </c>
      <c r="B215" s="162">
        <v>16</v>
      </c>
      <c r="C215" s="162">
        <v>16</v>
      </c>
      <c r="D215" s="157">
        <f>B215/C215</f>
        <v>1</v>
      </c>
    </row>
    <row r="216" spans="1:4">
      <c r="A216" s="158" t="s">
        <v>277</v>
      </c>
      <c r="B216" s="162">
        <v>147.62</v>
      </c>
      <c r="C216" s="162">
        <v>202.17</v>
      </c>
      <c r="D216" s="157">
        <f>B216/C216</f>
        <v>0.7302</v>
      </c>
    </row>
    <row r="217" spans="1:4">
      <c r="A217" s="158" t="s">
        <v>278</v>
      </c>
      <c r="B217" s="162"/>
      <c r="C217" s="162">
        <v>17.91</v>
      </c>
      <c r="D217" s="157">
        <f>B217/C217</f>
        <v>0</v>
      </c>
    </row>
    <row r="218" spans="1:4">
      <c r="A218" s="161" t="s">
        <v>279</v>
      </c>
      <c r="B218" s="162">
        <v>128</v>
      </c>
      <c r="C218" s="162"/>
      <c r="D218" s="157"/>
    </row>
    <row r="219" spans="1:4">
      <c r="A219" s="158" t="s">
        <v>280</v>
      </c>
      <c r="B219" s="162">
        <v>742.71</v>
      </c>
      <c r="C219" s="162">
        <v>1400.93</v>
      </c>
      <c r="D219" s="157">
        <f t="shared" ref="D219:D226" si="12">B219/C219</f>
        <v>0.5302</v>
      </c>
    </row>
    <row r="220" spans="1:4">
      <c r="A220" s="158" t="s">
        <v>133</v>
      </c>
      <c r="B220" s="162">
        <v>225.31</v>
      </c>
      <c r="C220" s="162">
        <v>246.8</v>
      </c>
      <c r="D220" s="157">
        <f t="shared" si="12"/>
        <v>0.9129</v>
      </c>
    </row>
    <row r="221" spans="1:4">
      <c r="A221" s="158" t="s">
        <v>134</v>
      </c>
      <c r="B221" s="162">
        <v>197.4</v>
      </c>
      <c r="C221" s="162">
        <v>261</v>
      </c>
      <c r="D221" s="157">
        <f t="shared" si="12"/>
        <v>0.7563</v>
      </c>
    </row>
    <row r="222" spans="1:4">
      <c r="A222" s="158" t="s">
        <v>281</v>
      </c>
      <c r="B222" s="162"/>
      <c r="C222" s="162">
        <v>366</v>
      </c>
      <c r="D222" s="157">
        <f t="shared" si="12"/>
        <v>0</v>
      </c>
    </row>
    <row r="223" spans="1:4">
      <c r="A223" s="158" t="s">
        <v>282</v>
      </c>
      <c r="B223" s="162"/>
      <c r="C223" s="162">
        <v>40</v>
      </c>
      <c r="D223" s="157">
        <f t="shared" si="12"/>
        <v>0</v>
      </c>
    </row>
    <row r="224" spans="1:4">
      <c r="A224" s="158" t="s">
        <v>283</v>
      </c>
      <c r="B224" s="162"/>
      <c r="C224" s="162">
        <v>320</v>
      </c>
      <c r="D224" s="157">
        <f t="shared" si="12"/>
        <v>0</v>
      </c>
    </row>
    <row r="225" spans="1:4">
      <c r="A225" s="158" t="s">
        <v>284</v>
      </c>
      <c r="B225" s="162">
        <v>320</v>
      </c>
      <c r="C225" s="162">
        <v>167.13</v>
      </c>
      <c r="D225" s="157">
        <f t="shared" si="12"/>
        <v>1.9147</v>
      </c>
    </row>
    <row r="226" spans="1:4">
      <c r="A226" s="158" t="s">
        <v>285</v>
      </c>
      <c r="B226" s="162">
        <v>15197.55</v>
      </c>
      <c r="C226" s="162">
        <v>13854.46</v>
      </c>
      <c r="D226" s="157">
        <f t="shared" si="12"/>
        <v>1.0969</v>
      </c>
    </row>
    <row r="227" spans="1:4">
      <c r="A227" s="161" t="s">
        <v>286</v>
      </c>
      <c r="B227" s="162">
        <v>12968.18</v>
      </c>
      <c r="C227" s="162"/>
      <c r="D227" s="157"/>
    </row>
    <row r="228" spans="1:4">
      <c r="A228" s="161" t="s">
        <v>287</v>
      </c>
      <c r="B228" s="162">
        <v>9.22</v>
      </c>
      <c r="C228" s="162"/>
      <c r="D228" s="157"/>
    </row>
    <row r="229" spans="1:4">
      <c r="A229" s="158" t="s">
        <v>288</v>
      </c>
      <c r="B229" s="162">
        <v>2220.15</v>
      </c>
      <c r="C229" s="162">
        <v>13854.46</v>
      </c>
      <c r="D229" s="157">
        <f>B229/C229</f>
        <v>0.1602</v>
      </c>
    </row>
    <row r="230" spans="1:4">
      <c r="A230" s="158" t="s">
        <v>289</v>
      </c>
      <c r="B230" s="162">
        <v>1087</v>
      </c>
      <c r="C230" s="162">
        <v>1250</v>
      </c>
      <c r="D230" s="157">
        <f>B230/C230</f>
        <v>0.8696</v>
      </c>
    </row>
    <row r="231" spans="1:4">
      <c r="A231" s="158" t="s">
        <v>290</v>
      </c>
      <c r="B231" s="162">
        <v>737</v>
      </c>
      <c r="C231" s="162">
        <v>750</v>
      </c>
      <c r="D231" s="157">
        <f>B231/C231</f>
        <v>0.9827</v>
      </c>
    </row>
    <row r="232" spans="1:4">
      <c r="A232" s="158" t="s">
        <v>291</v>
      </c>
      <c r="B232" s="162">
        <v>350</v>
      </c>
      <c r="C232" s="162">
        <v>500</v>
      </c>
      <c r="D232" s="157">
        <f>B232/C232</f>
        <v>0.7</v>
      </c>
    </row>
    <row r="233" spans="1:4">
      <c r="A233" s="158" t="s">
        <v>292</v>
      </c>
      <c r="B233" s="162">
        <v>700</v>
      </c>
      <c r="C233" s="162">
        <v>800</v>
      </c>
      <c r="D233" s="157">
        <f>B233/C233</f>
        <v>0.875</v>
      </c>
    </row>
    <row r="234" spans="1:4">
      <c r="A234" s="158" t="s">
        <v>293</v>
      </c>
      <c r="B234" s="162">
        <v>700</v>
      </c>
      <c r="C234" s="162"/>
      <c r="D234" s="157"/>
    </row>
    <row r="235" spans="1:4">
      <c r="A235" s="158" t="s">
        <v>294</v>
      </c>
      <c r="B235" s="162"/>
      <c r="C235" s="162">
        <v>800</v>
      </c>
      <c r="D235" s="157">
        <f t="shared" ref="D235:D249" si="13">B235/C235</f>
        <v>0</v>
      </c>
    </row>
    <row r="236" spans="1:4">
      <c r="A236" s="158" t="s">
        <v>295</v>
      </c>
      <c r="B236" s="162">
        <v>446.79</v>
      </c>
      <c r="C236" s="162">
        <v>1122.57</v>
      </c>
      <c r="D236" s="157">
        <f t="shared" si="13"/>
        <v>0.398</v>
      </c>
    </row>
    <row r="237" spans="1:4">
      <c r="A237" s="158" t="s">
        <v>296</v>
      </c>
      <c r="B237" s="162"/>
      <c r="C237" s="162">
        <v>460</v>
      </c>
      <c r="D237" s="157">
        <f t="shared" si="13"/>
        <v>0</v>
      </c>
    </row>
    <row r="238" spans="1:4">
      <c r="A238" s="158" t="s">
        <v>297</v>
      </c>
      <c r="B238" s="162">
        <v>217.2</v>
      </c>
      <c r="C238" s="162">
        <v>404.92</v>
      </c>
      <c r="D238" s="157">
        <f t="shared" si="13"/>
        <v>0.5364</v>
      </c>
    </row>
    <row r="239" spans="1:4">
      <c r="A239" s="158" t="s">
        <v>298</v>
      </c>
      <c r="B239" s="162">
        <v>229.59</v>
      </c>
      <c r="C239" s="162">
        <v>257.65</v>
      </c>
      <c r="D239" s="157">
        <f t="shared" si="13"/>
        <v>0.8911</v>
      </c>
    </row>
    <row r="240" spans="1:4">
      <c r="A240" s="158" t="s">
        <v>299</v>
      </c>
      <c r="B240" s="162">
        <v>1647.5</v>
      </c>
      <c r="C240" s="162">
        <v>1429.86</v>
      </c>
      <c r="D240" s="157">
        <f t="shared" si="13"/>
        <v>1.1522</v>
      </c>
    </row>
    <row r="241" spans="1:4">
      <c r="A241" s="158" t="s">
        <v>133</v>
      </c>
      <c r="B241" s="162">
        <v>139.52</v>
      </c>
      <c r="C241" s="162">
        <v>122.75</v>
      </c>
      <c r="D241" s="157">
        <f t="shared" si="13"/>
        <v>1.1366</v>
      </c>
    </row>
    <row r="242" spans="1:4">
      <c r="A242" s="158" t="s">
        <v>134</v>
      </c>
      <c r="B242" s="162">
        <v>22</v>
      </c>
      <c r="C242" s="162">
        <v>38</v>
      </c>
      <c r="D242" s="157">
        <f t="shared" si="13"/>
        <v>0.5789</v>
      </c>
    </row>
    <row r="243" spans="1:4">
      <c r="A243" s="158" t="s">
        <v>300</v>
      </c>
      <c r="B243" s="162">
        <v>250</v>
      </c>
      <c r="C243" s="162">
        <v>200</v>
      </c>
      <c r="D243" s="157">
        <f t="shared" si="13"/>
        <v>1.25</v>
      </c>
    </row>
    <row r="244" spans="1:4">
      <c r="A244" s="158" t="s">
        <v>301</v>
      </c>
      <c r="B244" s="162">
        <v>130</v>
      </c>
      <c r="C244" s="162">
        <v>143.75</v>
      </c>
      <c r="D244" s="157">
        <f t="shared" si="13"/>
        <v>0.9043</v>
      </c>
    </row>
    <row r="245" spans="1:4">
      <c r="A245" s="158" t="s">
        <v>302</v>
      </c>
      <c r="B245" s="162"/>
      <c r="C245" s="162">
        <v>75</v>
      </c>
      <c r="D245" s="157">
        <f t="shared" si="13"/>
        <v>0</v>
      </c>
    </row>
    <row r="246" spans="1:4">
      <c r="A246" s="158" t="s">
        <v>303</v>
      </c>
      <c r="B246" s="162">
        <v>678</v>
      </c>
      <c r="C246" s="162">
        <v>500</v>
      </c>
      <c r="D246" s="157">
        <f t="shared" si="13"/>
        <v>1.356</v>
      </c>
    </row>
    <row r="247" spans="1:4">
      <c r="A247" s="158" t="s">
        <v>304</v>
      </c>
      <c r="B247" s="162">
        <v>427.98</v>
      </c>
      <c r="C247" s="162">
        <v>350.36</v>
      </c>
      <c r="D247" s="157">
        <f t="shared" si="13"/>
        <v>1.2215</v>
      </c>
    </row>
    <row r="248" spans="1:4">
      <c r="A248" s="158" t="s">
        <v>305</v>
      </c>
      <c r="B248" s="162">
        <v>97.98</v>
      </c>
      <c r="C248" s="162">
        <v>84.54</v>
      </c>
      <c r="D248" s="157">
        <f t="shared" si="13"/>
        <v>1.159</v>
      </c>
    </row>
    <row r="249" spans="1:4">
      <c r="A249" s="158" t="s">
        <v>133</v>
      </c>
      <c r="B249" s="162">
        <v>57.98</v>
      </c>
      <c r="C249" s="162">
        <v>50.54</v>
      </c>
      <c r="D249" s="157">
        <f t="shared" si="13"/>
        <v>1.1472</v>
      </c>
    </row>
    <row r="250" spans="1:4">
      <c r="A250" s="161" t="s">
        <v>134</v>
      </c>
      <c r="B250" s="162">
        <v>8</v>
      </c>
      <c r="C250" s="162"/>
      <c r="D250" s="157"/>
    </row>
    <row r="251" spans="1:4">
      <c r="A251" s="158" t="s">
        <v>306</v>
      </c>
      <c r="B251" s="162">
        <v>32</v>
      </c>
      <c r="C251" s="162">
        <v>34</v>
      </c>
      <c r="D251" s="157">
        <f t="shared" ref="D251:D256" si="14">B251/C251</f>
        <v>0.9412</v>
      </c>
    </row>
    <row r="252" spans="1:4">
      <c r="A252" s="158" t="s">
        <v>307</v>
      </c>
      <c r="B252" s="162">
        <v>588</v>
      </c>
      <c r="C252" s="162">
        <v>1500</v>
      </c>
      <c r="D252" s="157">
        <f t="shared" si="14"/>
        <v>0.392</v>
      </c>
    </row>
    <row r="253" spans="1:4">
      <c r="A253" s="158" t="s">
        <v>308</v>
      </c>
      <c r="B253" s="162">
        <v>588</v>
      </c>
      <c r="C253" s="162">
        <v>1500</v>
      </c>
      <c r="D253" s="157">
        <f t="shared" si="14"/>
        <v>0.392</v>
      </c>
    </row>
    <row r="254" spans="1:4">
      <c r="A254" s="158" t="s">
        <v>309</v>
      </c>
      <c r="B254" s="162">
        <v>27</v>
      </c>
      <c r="C254" s="162">
        <v>160</v>
      </c>
      <c r="D254" s="157">
        <f t="shared" si="14"/>
        <v>0.1688</v>
      </c>
    </row>
    <row r="255" spans="1:4">
      <c r="A255" s="158" t="s">
        <v>310</v>
      </c>
      <c r="B255" s="162">
        <v>27</v>
      </c>
      <c r="C255" s="162">
        <v>10</v>
      </c>
      <c r="D255" s="157">
        <f t="shared" si="14"/>
        <v>2.7</v>
      </c>
    </row>
    <row r="256" spans="1:4">
      <c r="A256" s="158" t="s">
        <v>311</v>
      </c>
      <c r="B256" s="162"/>
      <c r="C256" s="162">
        <v>150</v>
      </c>
      <c r="D256" s="157">
        <f t="shared" si="14"/>
        <v>0</v>
      </c>
    </row>
    <row r="257" spans="1:4">
      <c r="A257" s="158" t="s">
        <v>312</v>
      </c>
      <c r="B257" s="162">
        <v>93</v>
      </c>
      <c r="C257" s="162"/>
      <c r="D257" s="157"/>
    </row>
    <row r="258" spans="1:4">
      <c r="A258" s="158" t="s">
        <v>313</v>
      </c>
      <c r="B258" s="162">
        <v>93</v>
      </c>
      <c r="C258" s="162"/>
      <c r="D258" s="157"/>
    </row>
    <row r="259" spans="1:4">
      <c r="A259" s="158" t="s">
        <v>314</v>
      </c>
      <c r="B259" s="162">
        <v>8623</v>
      </c>
      <c r="C259" s="162">
        <v>6922.9</v>
      </c>
      <c r="D259" s="157">
        <f>B259/C259</f>
        <v>1.2456</v>
      </c>
    </row>
    <row r="260" spans="1:4">
      <c r="A260" s="161" t="s">
        <v>315</v>
      </c>
      <c r="B260" s="162">
        <v>330</v>
      </c>
      <c r="C260" s="162"/>
      <c r="D260" s="157"/>
    </row>
    <row r="261" spans="1:4">
      <c r="A261" s="158" t="s">
        <v>316</v>
      </c>
      <c r="B261" s="162">
        <v>7853</v>
      </c>
      <c r="C261" s="162">
        <v>6462.9</v>
      </c>
      <c r="D261" s="157">
        <f>B261/C261</f>
        <v>1.2151</v>
      </c>
    </row>
    <row r="262" spans="1:4">
      <c r="A262" s="158" t="s">
        <v>317</v>
      </c>
      <c r="B262" s="162">
        <v>440</v>
      </c>
      <c r="C262" s="162">
        <v>460</v>
      </c>
      <c r="D262" s="157">
        <f>B262/C262</f>
        <v>0.9565</v>
      </c>
    </row>
    <row r="263" spans="1:4">
      <c r="A263" s="161" t="s">
        <v>318</v>
      </c>
      <c r="B263" s="162">
        <v>217.82</v>
      </c>
      <c r="C263" s="162"/>
      <c r="D263" s="157"/>
    </row>
    <row r="264" spans="1:4">
      <c r="A264" s="161" t="s">
        <v>133</v>
      </c>
      <c r="B264" s="162">
        <v>48.82</v>
      </c>
      <c r="C264" s="162"/>
      <c r="D264" s="157"/>
    </row>
    <row r="265" spans="1:4">
      <c r="A265" s="161" t="s">
        <v>281</v>
      </c>
      <c r="B265" s="162">
        <v>169</v>
      </c>
      <c r="C265" s="162"/>
      <c r="D265" s="157"/>
    </row>
    <row r="266" spans="1:4">
      <c r="A266" s="158" t="s">
        <v>319</v>
      </c>
      <c r="B266" s="162">
        <v>4621.57</v>
      </c>
      <c r="C266" s="162">
        <v>2271.94</v>
      </c>
      <c r="D266" s="157">
        <f>B266/C266</f>
        <v>2.0342</v>
      </c>
    </row>
    <row r="267" spans="1:4">
      <c r="A267" s="158" t="s">
        <v>320</v>
      </c>
      <c r="B267" s="162">
        <v>4621.57</v>
      </c>
      <c r="C267" s="162">
        <v>2271.94</v>
      </c>
      <c r="D267" s="157">
        <f>B267/C267</f>
        <v>2.0342</v>
      </c>
    </row>
    <row r="268" s="92" customFormat="1" ht="13.5" spans="1:4">
      <c r="A268" s="79" t="s">
        <v>321</v>
      </c>
      <c r="B268" s="164">
        <v>37700</v>
      </c>
      <c r="C268" s="164">
        <v>31290</v>
      </c>
      <c r="D268" s="157">
        <f>B268/C268</f>
        <v>1.2049</v>
      </c>
    </row>
    <row r="269" spans="1:4">
      <c r="A269" s="158" t="s">
        <v>322</v>
      </c>
      <c r="B269" s="162">
        <v>4</v>
      </c>
      <c r="C269" s="162">
        <v>15</v>
      </c>
      <c r="D269" s="157">
        <f>B269/C269</f>
        <v>0.2667</v>
      </c>
    </row>
    <row r="270" spans="1:4">
      <c r="A270" s="158" t="s">
        <v>323</v>
      </c>
      <c r="B270" s="162">
        <v>4</v>
      </c>
      <c r="C270" s="162">
        <v>15</v>
      </c>
      <c r="D270" s="157">
        <f t="shared" ref="D270:D287" si="15">B270/C270</f>
        <v>0.2667</v>
      </c>
    </row>
    <row r="271" spans="1:4">
      <c r="A271" s="158" t="s">
        <v>324</v>
      </c>
      <c r="B271" s="162">
        <v>1800</v>
      </c>
      <c r="C271" s="162">
        <v>2200</v>
      </c>
      <c r="D271" s="157">
        <f t="shared" si="15"/>
        <v>0.8182</v>
      </c>
    </row>
    <row r="272" spans="1:4">
      <c r="A272" s="158" t="s">
        <v>325</v>
      </c>
      <c r="B272" s="162">
        <v>1800</v>
      </c>
      <c r="C272" s="162">
        <v>2200</v>
      </c>
      <c r="D272" s="157">
        <f t="shared" si="15"/>
        <v>0.8182</v>
      </c>
    </row>
    <row r="273" spans="1:4">
      <c r="A273" s="158" t="s">
        <v>326</v>
      </c>
      <c r="B273" s="162">
        <v>1026</v>
      </c>
      <c r="C273" s="162">
        <v>1131</v>
      </c>
      <c r="D273" s="157">
        <f t="shared" si="15"/>
        <v>0.9072</v>
      </c>
    </row>
    <row r="274" spans="1:4">
      <c r="A274" s="158" t="s">
        <v>327</v>
      </c>
      <c r="B274" s="162"/>
      <c r="C274" s="162">
        <v>30</v>
      </c>
      <c r="D274" s="157">
        <f t="shared" si="15"/>
        <v>0</v>
      </c>
    </row>
    <row r="275" spans="1:4">
      <c r="A275" s="158" t="s">
        <v>328</v>
      </c>
      <c r="B275" s="162">
        <v>1026</v>
      </c>
      <c r="C275" s="162">
        <v>1101</v>
      </c>
      <c r="D275" s="157">
        <f t="shared" si="15"/>
        <v>0.9319</v>
      </c>
    </row>
    <row r="276" spans="1:4">
      <c r="A276" s="158" t="s">
        <v>329</v>
      </c>
      <c r="B276" s="162">
        <v>4910.58</v>
      </c>
      <c r="C276" s="162">
        <v>4507.21</v>
      </c>
      <c r="D276" s="157">
        <f t="shared" si="15"/>
        <v>1.0895</v>
      </c>
    </row>
    <row r="277" spans="1:4">
      <c r="A277" s="158" t="s">
        <v>330</v>
      </c>
      <c r="B277" s="162">
        <v>2615.54</v>
      </c>
      <c r="C277" s="162">
        <v>2227.89</v>
      </c>
      <c r="D277" s="157">
        <f t="shared" si="15"/>
        <v>1.174</v>
      </c>
    </row>
    <row r="278" spans="1:4">
      <c r="A278" s="158" t="s">
        <v>331</v>
      </c>
      <c r="B278" s="162">
        <v>306.27</v>
      </c>
      <c r="C278" s="162">
        <v>283.15</v>
      </c>
      <c r="D278" s="157">
        <f t="shared" si="15"/>
        <v>1.0817</v>
      </c>
    </row>
    <row r="279" spans="1:4">
      <c r="A279" s="158" t="s">
        <v>332</v>
      </c>
      <c r="B279" s="162">
        <v>2</v>
      </c>
      <c r="C279" s="162">
        <v>47</v>
      </c>
      <c r="D279" s="157">
        <f t="shared" si="15"/>
        <v>0.0426</v>
      </c>
    </row>
    <row r="280" spans="1:4">
      <c r="A280" s="158" t="s">
        <v>333</v>
      </c>
      <c r="B280" s="162">
        <v>1910.9</v>
      </c>
      <c r="C280" s="162">
        <v>1720</v>
      </c>
      <c r="D280" s="157">
        <f t="shared" si="15"/>
        <v>1.111</v>
      </c>
    </row>
    <row r="281" spans="1:4">
      <c r="A281" s="158" t="s">
        <v>334</v>
      </c>
      <c r="B281" s="162"/>
      <c r="C281" s="162">
        <v>62.4</v>
      </c>
      <c r="D281" s="157">
        <f t="shared" si="15"/>
        <v>0</v>
      </c>
    </row>
    <row r="282" spans="1:4">
      <c r="A282" s="158" t="s">
        <v>335</v>
      </c>
      <c r="B282" s="162">
        <v>76.07</v>
      </c>
      <c r="C282" s="162">
        <v>166.77</v>
      </c>
      <c r="D282" s="157">
        <f t="shared" si="15"/>
        <v>0.4561</v>
      </c>
    </row>
    <row r="283" spans="1:4">
      <c r="A283" s="158" t="s">
        <v>336</v>
      </c>
      <c r="B283" s="162">
        <v>3231.27</v>
      </c>
      <c r="C283" s="162">
        <v>6120.61</v>
      </c>
      <c r="D283" s="157">
        <f t="shared" si="15"/>
        <v>0.5279</v>
      </c>
    </row>
    <row r="284" spans="1:4">
      <c r="A284" s="158" t="s">
        <v>337</v>
      </c>
      <c r="B284" s="162">
        <v>162.13</v>
      </c>
      <c r="C284" s="162">
        <v>727.61</v>
      </c>
      <c r="D284" s="157">
        <f t="shared" si="15"/>
        <v>0.2228</v>
      </c>
    </row>
    <row r="285" spans="1:4">
      <c r="A285" s="158" t="s">
        <v>338</v>
      </c>
      <c r="B285" s="162">
        <v>200</v>
      </c>
      <c r="C285" s="162">
        <v>1357.83</v>
      </c>
      <c r="D285" s="157">
        <f t="shared" si="15"/>
        <v>0.1473</v>
      </c>
    </row>
    <row r="286" spans="1:4">
      <c r="A286" s="158" t="s">
        <v>339</v>
      </c>
      <c r="B286" s="162">
        <v>2869.14</v>
      </c>
      <c r="C286" s="162">
        <v>4035.17</v>
      </c>
      <c r="D286" s="157">
        <f t="shared" si="15"/>
        <v>0.711</v>
      </c>
    </row>
    <row r="287" spans="1:4">
      <c r="A287" s="158" t="s">
        <v>340</v>
      </c>
      <c r="B287" s="162"/>
      <c r="C287" s="162">
        <v>300.17</v>
      </c>
      <c r="D287" s="157">
        <f t="shared" si="15"/>
        <v>0</v>
      </c>
    </row>
    <row r="288" spans="1:4">
      <c r="A288" s="158" t="s">
        <v>341</v>
      </c>
      <c r="B288" s="162"/>
      <c r="C288" s="162">
        <v>300.17</v>
      </c>
      <c r="D288" s="157">
        <f t="shared" ref="D288:D294" si="16">B288/C288</f>
        <v>0</v>
      </c>
    </row>
    <row r="289" spans="1:4">
      <c r="A289" s="158" t="s">
        <v>342</v>
      </c>
      <c r="B289" s="162">
        <v>5728.79</v>
      </c>
      <c r="C289" s="162">
        <v>5226.49</v>
      </c>
      <c r="D289" s="157">
        <f t="shared" si="16"/>
        <v>1.0961</v>
      </c>
    </row>
    <row r="290" spans="1:4">
      <c r="A290" s="158" t="s">
        <v>343</v>
      </c>
      <c r="B290" s="162">
        <v>3098.18</v>
      </c>
      <c r="C290" s="162">
        <v>3059.52</v>
      </c>
      <c r="D290" s="157">
        <f t="shared" si="16"/>
        <v>1.0126</v>
      </c>
    </row>
    <row r="291" spans="1:4">
      <c r="A291" s="161" t="s">
        <v>344</v>
      </c>
      <c r="B291" s="162">
        <v>182.9</v>
      </c>
      <c r="C291" s="162"/>
      <c r="D291" s="157"/>
    </row>
    <row r="292" spans="1:4">
      <c r="A292" s="158" t="s">
        <v>345</v>
      </c>
      <c r="B292" s="162">
        <v>2129.41</v>
      </c>
      <c r="C292" s="162">
        <v>2024.21</v>
      </c>
      <c r="D292" s="157">
        <f t="shared" si="16"/>
        <v>1.052</v>
      </c>
    </row>
    <row r="293" spans="1:4">
      <c r="A293" s="158" t="s">
        <v>346</v>
      </c>
      <c r="B293" s="162">
        <v>318.3</v>
      </c>
      <c r="C293" s="162">
        <v>142.76</v>
      </c>
      <c r="D293" s="157">
        <f t="shared" si="16"/>
        <v>2.2296</v>
      </c>
    </row>
    <row r="294" spans="1:4">
      <c r="A294" s="158" t="s">
        <v>347</v>
      </c>
      <c r="B294" s="162">
        <v>10923</v>
      </c>
      <c r="C294" s="162">
        <v>11600</v>
      </c>
      <c r="D294" s="157">
        <f t="shared" si="16"/>
        <v>0.9416</v>
      </c>
    </row>
    <row r="295" spans="1:4">
      <c r="A295" s="161" t="s">
        <v>348</v>
      </c>
      <c r="B295" s="162">
        <v>10923</v>
      </c>
      <c r="C295" s="162"/>
      <c r="D295" s="157"/>
    </row>
    <row r="296" spans="1:4">
      <c r="A296" s="158" t="s">
        <v>349</v>
      </c>
      <c r="B296" s="162"/>
      <c r="C296" s="162">
        <v>11600</v>
      </c>
      <c r="D296" s="157">
        <f>B296/C296</f>
        <v>0</v>
      </c>
    </row>
    <row r="297" spans="1:4">
      <c r="A297" s="161" t="s">
        <v>350</v>
      </c>
      <c r="B297" s="162">
        <v>580</v>
      </c>
      <c r="C297" s="162"/>
      <c r="D297" s="157"/>
    </row>
    <row r="298" spans="1:4">
      <c r="A298" s="161" t="s">
        <v>351</v>
      </c>
      <c r="B298" s="162">
        <v>580</v>
      </c>
      <c r="C298" s="162"/>
      <c r="D298" s="157"/>
    </row>
    <row r="299" spans="1:4">
      <c r="A299" s="158" t="s">
        <v>352</v>
      </c>
      <c r="B299" s="162">
        <v>9496.36</v>
      </c>
      <c r="C299" s="162">
        <v>189.52</v>
      </c>
      <c r="D299" s="157">
        <f t="shared" ref="D299:D312" si="17">B299/C299</f>
        <v>50.1074</v>
      </c>
    </row>
    <row r="300" spans="1:4">
      <c r="A300" s="158" t="s">
        <v>353</v>
      </c>
      <c r="B300" s="162">
        <v>9496.36</v>
      </c>
      <c r="C300" s="162">
        <v>189.52</v>
      </c>
      <c r="D300" s="157">
        <f t="shared" si="17"/>
        <v>50.1074</v>
      </c>
    </row>
    <row r="301" s="92" customFormat="1" ht="13.5" spans="1:4">
      <c r="A301" s="79" t="s">
        <v>96</v>
      </c>
      <c r="B301" s="164">
        <v>12600</v>
      </c>
      <c r="C301" s="164">
        <v>11600</v>
      </c>
      <c r="D301" s="157">
        <f t="shared" si="17"/>
        <v>1.0862</v>
      </c>
    </row>
    <row r="302" spans="1:4">
      <c r="A302" s="158" t="s">
        <v>354</v>
      </c>
      <c r="B302" s="162">
        <v>6417.08</v>
      </c>
      <c r="C302" s="162">
        <v>7614.2</v>
      </c>
      <c r="D302" s="157">
        <f t="shared" si="17"/>
        <v>0.8428</v>
      </c>
    </row>
    <row r="303" spans="1:4">
      <c r="A303" s="158" t="s">
        <v>133</v>
      </c>
      <c r="B303" s="162">
        <v>117.31</v>
      </c>
      <c r="C303" s="162">
        <v>164.5</v>
      </c>
      <c r="D303" s="157">
        <f t="shared" si="17"/>
        <v>0.7131</v>
      </c>
    </row>
    <row r="304" spans="1:4">
      <c r="A304" s="158" t="s">
        <v>134</v>
      </c>
      <c r="B304" s="162"/>
      <c r="C304" s="162">
        <v>2.7</v>
      </c>
      <c r="D304" s="157">
        <f t="shared" si="17"/>
        <v>0</v>
      </c>
    </row>
    <row r="305" spans="1:4">
      <c r="A305" s="158" t="s">
        <v>355</v>
      </c>
      <c r="B305" s="162"/>
      <c r="C305" s="162">
        <v>25</v>
      </c>
      <c r="D305" s="157">
        <f t="shared" si="17"/>
        <v>0</v>
      </c>
    </row>
    <row r="306" spans="1:4">
      <c r="A306" s="158" t="s">
        <v>356</v>
      </c>
      <c r="B306" s="162">
        <v>6299.77</v>
      </c>
      <c r="C306" s="162">
        <v>7422</v>
      </c>
      <c r="D306" s="157">
        <f t="shared" si="17"/>
        <v>0.8488</v>
      </c>
    </row>
    <row r="307" spans="1:4">
      <c r="A307" s="158" t="s">
        <v>357</v>
      </c>
      <c r="B307" s="162">
        <v>886.8</v>
      </c>
      <c r="C307" s="162">
        <v>993.88</v>
      </c>
      <c r="D307" s="157">
        <f t="shared" si="17"/>
        <v>0.8923</v>
      </c>
    </row>
    <row r="308" spans="1:4">
      <c r="A308" s="158" t="s">
        <v>358</v>
      </c>
      <c r="B308" s="162">
        <v>886.8</v>
      </c>
      <c r="C308" s="162">
        <v>993.88</v>
      </c>
      <c r="D308" s="157">
        <f t="shared" si="17"/>
        <v>0.8923</v>
      </c>
    </row>
    <row r="309" spans="1:4">
      <c r="A309" s="158" t="s">
        <v>359</v>
      </c>
      <c r="B309" s="162">
        <v>5296.12</v>
      </c>
      <c r="C309" s="162">
        <v>2991.92</v>
      </c>
      <c r="D309" s="157">
        <f t="shared" si="17"/>
        <v>1.7701</v>
      </c>
    </row>
    <row r="310" spans="1:4">
      <c r="A310" s="158" t="s">
        <v>360</v>
      </c>
      <c r="B310" s="162">
        <v>5296.12</v>
      </c>
      <c r="C310" s="162">
        <v>2991.92</v>
      </c>
      <c r="D310" s="157">
        <f t="shared" si="17"/>
        <v>1.7701</v>
      </c>
    </row>
    <row r="311" s="92" customFormat="1" ht="13.5" spans="1:4">
      <c r="A311" s="79" t="s">
        <v>97</v>
      </c>
      <c r="B311" s="164">
        <v>45300</v>
      </c>
      <c r="C311" s="164">
        <v>40200</v>
      </c>
      <c r="D311" s="157">
        <f t="shared" si="17"/>
        <v>1.1269</v>
      </c>
    </row>
    <row r="312" spans="1:4">
      <c r="A312" s="158" t="s">
        <v>361</v>
      </c>
      <c r="B312" s="162">
        <v>3806.07</v>
      </c>
      <c r="C312" s="162">
        <v>6718.52</v>
      </c>
      <c r="D312" s="157">
        <f t="shared" si="17"/>
        <v>0.5665</v>
      </c>
    </row>
    <row r="313" spans="1:4">
      <c r="A313" s="161" t="s">
        <v>133</v>
      </c>
      <c r="B313" s="162">
        <v>774.59</v>
      </c>
      <c r="C313" s="162"/>
      <c r="D313" s="157"/>
    </row>
    <row r="314" spans="1:4">
      <c r="A314" s="158" t="s">
        <v>362</v>
      </c>
      <c r="B314" s="162">
        <v>2389.05</v>
      </c>
      <c r="C314" s="162">
        <v>5140.67</v>
      </c>
      <c r="D314" s="157">
        <f>B314/C314</f>
        <v>0.4647</v>
      </c>
    </row>
    <row r="315" spans="1:4">
      <c r="A315" s="158" t="s">
        <v>363</v>
      </c>
      <c r="B315" s="162">
        <v>372.22</v>
      </c>
      <c r="C315" s="162">
        <v>377.85</v>
      </c>
      <c r="D315" s="157">
        <f>B315/C315</f>
        <v>0.9851</v>
      </c>
    </row>
    <row r="316" spans="1:4">
      <c r="A316" s="158" t="s">
        <v>364</v>
      </c>
      <c r="B316" s="162">
        <v>270.21</v>
      </c>
      <c r="C316" s="162">
        <v>1200</v>
      </c>
      <c r="D316" s="157">
        <f>B316/C316</f>
        <v>0.2252</v>
      </c>
    </row>
    <row r="317" spans="1:4">
      <c r="A317" s="161" t="s">
        <v>365</v>
      </c>
      <c r="B317" s="162">
        <v>500</v>
      </c>
      <c r="C317" s="162"/>
      <c r="D317" s="157"/>
    </row>
    <row r="318" spans="1:4">
      <c r="A318" s="161" t="s">
        <v>366</v>
      </c>
      <c r="B318" s="162">
        <v>500</v>
      </c>
      <c r="C318" s="162"/>
      <c r="D318" s="157"/>
    </row>
    <row r="319" spans="1:4">
      <c r="A319" s="158" t="s">
        <v>367</v>
      </c>
      <c r="B319" s="162">
        <v>635.71</v>
      </c>
      <c r="C319" s="162">
        <v>626.04</v>
      </c>
      <c r="D319" s="157">
        <f t="shared" ref="D319:D328" si="18">B319/C319</f>
        <v>1.0154</v>
      </c>
    </row>
    <row r="320" spans="1:4">
      <c r="A320" s="158" t="s">
        <v>368</v>
      </c>
      <c r="B320" s="162">
        <v>635.71</v>
      </c>
      <c r="C320" s="162">
        <v>626.04</v>
      </c>
      <c r="D320" s="157">
        <f t="shared" si="18"/>
        <v>1.0154</v>
      </c>
    </row>
    <row r="321" spans="1:4">
      <c r="A321" s="158" t="s">
        <v>369</v>
      </c>
      <c r="B321" s="162">
        <v>6723.8</v>
      </c>
      <c r="C321" s="162">
        <v>11900</v>
      </c>
      <c r="D321" s="157">
        <f t="shared" si="18"/>
        <v>0.565</v>
      </c>
    </row>
    <row r="322" spans="1:4">
      <c r="A322" s="158" t="s">
        <v>370</v>
      </c>
      <c r="B322" s="162">
        <v>6723.8</v>
      </c>
      <c r="C322" s="162">
        <v>11900</v>
      </c>
      <c r="D322" s="157">
        <f t="shared" si="18"/>
        <v>0.565</v>
      </c>
    </row>
    <row r="323" spans="1:4">
      <c r="A323" s="158" t="s">
        <v>371</v>
      </c>
      <c r="B323" s="162"/>
      <c r="C323" s="162">
        <v>6500</v>
      </c>
      <c r="D323" s="157">
        <f t="shared" si="18"/>
        <v>0</v>
      </c>
    </row>
    <row r="324" spans="1:4">
      <c r="A324" s="158" t="s">
        <v>372</v>
      </c>
      <c r="B324" s="162"/>
      <c r="C324" s="162">
        <v>6500</v>
      </c>
      <c r="D324" s="157">
        <f t="shared" si="18"/>
        <v>0</v>
      </c>
    </row>
    <row r="325" spans="1:4">
      <c r="A325" s="158" t="s">
        <v>373</v>
      </c>
      <c r="B325" s="162">
        <v>33634.42</v>
      </c>
      <c r="C325" s="162">
        <v>14455.44</v>
      </c>
      <c r="D325" s="157">
        <f t="shared" si="18"/>
        <v>2.3268</v>
      </c>
    </row>
    <row r="326" spans="1:4">
      <c r="A326" s="158" t="s">
        <v>374</v>
      </c>
      <c r="B326" s="162">
        <v>33634.42</v>
      </c>
      <c r="C326" s="162">
        <v>14455.44</v>
      </c>
      <c r="D326" s="157">
        <f t="shared" si="18"/>
        <v>2.3268</v>
      </c>
    </row>
    <row r="327" s="92" customFormat="1" ht="13.5" spans="1:4">
      <c r="A327" s="79" t="s">
        <v>98</v>
      </c>
      <c r="B327" s="164">
        <v>15000</v>
      </c>
      <c r="C327" s="164">
        <v>13700</v>
      </c>
      <c r="D327" s="157">
        <f t="shared" si="18"/>
        <v>1.0949</v>
      </c>
    </row>
    <row r="328" spans="1:4">
      <c r="A328" s="158" t="s">
        <v>375</v>
      </c>
      <c r="B328" s="162">
        <v>8351.94</v>
      </c>
      <c r="C328" s="162">
        <v>7004.81</v>
      </c>
      <c r="D328" s="157">
        <f t="shared" si="18"/>
        <v>1.1923</v>
      </c>
    </row>
    <row r="329" spans="1:4">
      <c r="A329" s="158" t="s">
        <v>134</v>
      </c>
      <c r="B329" s="162">
        <v>15</v>
      </c>
      <c r="C329" s="162"/>
      <c r="D329" s="157"/>
    </row>
    <row r="330" spans="1:4">
      <c r="A330" s="158" t="s">
        <v>135</v>
      </c>
      <c r="B330" s="162">
        <v>1850</v>
      </c>
      <c r="C330" s="162">
        <v>0.9</v>
      </c>
      <c r="D330" s="157">
        <f>B330/C330</f>
        <v>2055.5556</v>
      </c>
    </row>
    <row r="331" spans="1:4">
      <c r="A331" s="158" t="s">
        <v>144</v>
      </c>
      <c r="B331" s="162">
        <v>1091.22</v>
      </c>
      <c r="C331" s="162">
        <v>1048.91</v>
      </c>
      <c r="D331" s="157">
        <f>B331/C331</f>
        <v>1.0403</v>
      </c>
    </row>
    <row r="332" spans="1:4">
      <c r="A332" s="158" t="s">
        <v>376</v>
      </c>
      <c r="B332" s="162">
        <v>35</v>
      </c>
      <c r="C332" s="162">
        <v>15</v>
      </c>
      <c r="D332" s="157">
        <f>B332/C332</f>
        <v>2.3333</v>
      </c>
    </row>
    <row r="333" spans="1:4">
      <c r="A333" s="158" t="s">
        <v>377</v>
      </c>
      <c r="B333" s="162">
        <v>8</v>
      </c>
      <c r="C333" s="162">
        <v>8</v>
      </c>
      <c r="D333" s="157">
        <f>B333/C333</f>
        <v>1</v>
      </c>
    </row>
    <row r="334" spans="1:4">
      <c r="A334" s="161" t="s">
        <v>378</v>
      </c>
      <c r="B334" s="162">
        <v>10</v>
      </c>
      <c r="C334" s="162"/>
      <c r="D334" s="157"/>
    </row>
    <row r="335" spans="1:4">
      <c r="A335" s="158" t="s">
        <v>379</v>
      </c>
      <c r="B335" s="162">
        <v>1211</v>
      </c>
      <c r="C335" s="162">
        <v>9</v>
      </c>
      <c r="D335" s="157">
        <f>B335/C335</f>
        <v>134.5556</v>
      </c>
    </row>
    <row r="336" spans="1:4">
      <c r="A336" s="158" t="s">
        <v>380</v>
      </c>
      <c r="B336" s="162">
        <v>6</v>
      </c>
      <c r="C336" s="162">
        <v>3</v>
      </c>
      <c r="D336" s="157">
        <f>B336/C336</f>
        <v>2</v>
      </c>
    </row>
    <row r="337" spans="1:4">
      <c r="A337" s="158" t="s">
        <v>381</v>
      </c>
      <c r="B337" s="162">
        <v>225</v>
      </c>
      <c r="C337" s="162">
        <v>55</v>
      </c>
      <c r="D337" s="157">
        <f>B337/C337</f>
        <v>4.0909</v>
      </c>
    </row>
    <row r="338" spans="1:4">
      <c r="A338" s="158" t="s">
        <v>382</v>
      </c>
      <c r="B338" s="162">
        <v>250</v>
      </c>
      <c r="C338" s="162"/>
      <c r="D338" s="157"/>
    </row>
    <row r="339" spans="1:4">
      <c r="A339" s="158" t="s">
        <v>383</v>
      </c>
      <c r="B339" s="162">
        <v>701</v>
      </c>
      <c r="C339" s="162">
        <v>14</v>
      </c>
      <c r="D339" s="157">
        <f>B339/C339</f>
        <v>50.0714</v>
      </c>
    </row>
    <row r="340" spans="1:4">
      <c r="A340" s="161" t="s">
        <v>384</v>
      </c>
      <c r="B340" s="162">
        <v>0.72</v>
      </c>
      <c r="C340" s="162"/>
      <c r="D340" s="157"/>
    </row>
    <row r="341" spans="1:4">
      <c r="A341" s="161" t="s">
        <v>385</v>
      </c>
      <c r="B341" s="162">
        <v>2000</v>
      </c>
      <c r="C341" s="162"/>
      <c r="D341" s="157"/>
    </row>
    <row r="342" spans="1:4">
      <c r="A342" s="161" t="s">
        <v>386</v>
      </c>
      <c r="B342" s="162">
        <v>15</v>
      </c>
      <c r="C342" s="162"/>
      <c r="D342" s="157"/>
    </row>
    <row r="343" spans="1:4">
      <c r="A343" s="161" t="s">
        <v>387</v>
      </c>
      <c r="B343" s="162">
        <v>30</v>
      </c>
      <c r="C343" s="162"/>
      <c r="D343" s="157"/>
    </row>
    <row r="344" spans="1:4">
      <c r="A344" s="158" t="s">
        <v>388</v>
      </c>
      <c r="B344" s="162"/>
      <c r="C344" s="162">
        <v>300</v>
      </c>
      <c r="D344" s="157">
        <f t="shared" ref="D344:D361" si="19">B344/C344</f>
        <v>0</v>
      </c>
    </row>
    <row r="345" spans="1:4">
      <c r="A345" s="158" t="s">
        <v>389</v>
      </c>
      <c r="B345" s="162">
        <v>904</v>
      </c>
      <c r="C345" s="162">
        <v>5551</v>
      </c>
      <c r="D345" s="157">
        <f t="shared" si="19"/>
        <v>0.1629</v>
      </c>
    </row>
    <row r="346" spans="1:4">
      <c r="A346" s="158" t="s">
        <v>390</v>
      </c>
      <c r="B346" s="162">
        <v>212.93</v>
      </c>
      <c r="C346" s="162">
        <v>496.23</v>
      </c>
      <c r="D346" s="157">
        <f t="shared" si="19"/>
        <v>0.4291</v>
      </c>
    </row>
    <row r="347" spans="1:4">
      <c r="A347" s="158" t="s">
        <v>391</v>
      </c>
      <c r="B347" s="162">
        <v>50.93</v>
      </c>
      <c r="C347" s="162">
        <v>102.73</v>
      </c>
      <c r="D347" s="157">
        <f t="shared" si="19"/>
        <v>0.4958</v>
      </c>
    </row>
    <row r="348" spans="1:4">
      <c r="A348" s="158" t="s">
        <v>392</v>
      </c>
      <c r="B348" s="162">
        <v>70</v>
      </c>
      <c r="C348" s="162">
        <v>70</v>
      </c>
      <c r="D348" s="157">
        <f t="shared" si="19"/>
        <v>1</v>
      </c>
    </row>
    <row r="349" spans="1:4">
      <c r="A349" s="158" t="s">
        <v>393</v>
      </c>
      <c r="B349" s="162">
        <v>47</v>
      </c>
      <c r="C349" s="162">
        <v>15</v>
      </c>
      <c r="D349" s="157">
        <f t="shared" si="19"/>
        <v>3.1333</v>
      </c>
    </row>
    <row r="350" spans="1:4">
      <c r="A350" s="158" t="s">
        <v>394</v>
      </c>
      <c r="B350" s="162"/>
      <c r="C350" s="162">
        <v>10</v>
      </c>
      <c r="D350" s="157">
        <f t="shared" si="19"/>
        <v>0</v>
      </c>
    </row>
    <row r="351" spans="1:4">
      <c r="A351" s="158" t="s">
        <v>395</v>
      </c>
      <c r="B351" s="162">
        <v>40</v>
      </c>
      <c r="C351" s="162">
        <v>100</v>
      </c>
      <c r="D351" s="157">
        <f t="shared" si="19"/>
        <v>0.4</v>
      </c>
    </row>
    <row r="352" spans="1:4">
      <c r="A352" s="158" t="s">
        <v>396</v>
      </c>
      <c r="B352" s="162">
        <v>5</v>
      </c>
      <c r="C352" s="162">
        <v>198.5</v>
      </c>
      <c r="D352" s="157">
        <f t="shared" si="19"/>
        <v>0.0252</v>
      </c>
    </row>
    <row r="353" spans="1:4">
      <c r="A353" s="158" t="s">
        <v>397</v>
      </c>
      <c r="B353" s="162">
        <v>980.69</v>
      </c>
      <c r="C353" s="162">
        <v>1279.64</v>
      </c>
      <c r="D353" s="157">
        <f t="shared" si="19"/>
        <v>0.7664</v>
      </c>
    </row>
    <row r="354" spans="1:4">
      <c r="A354" s="158" t="s">
        <v>134</v>
      </c>
      <c r="B354" s="162">
        <v>929.19</v>
      </c>
      <c r="C354" s="162">
        <v>704.64</v>
      </c>
      <c r="D354" s="157">
        <f t="shared" si="19"/>
        <v>1.3187</v>
      </c>
    </row>
    <row r="355" spans="1:4">
      <c r="A355" s="158" t="s">
        <v>398</v>
      </c>
      <c r="B355" s="162"/>
      <c r="C355" s="162">
        <v>550</v>
      </c>
      <c r="D355" s="157">
        <f t="shared" si="19"/>
        <v>0</v>
      </c>
    </row>
    <row r="356" spans="1:4">
      <c r="A356" s="161" t="s">
        <v>399</v>
      </c>
      <c r="B356" s="162">
        <v>6.5</v>
      </c>
      <c r="C356" s="162"/>
      <c r="D356" s="157"/>
    </row>
    <row r="357" spans="1:4">
      <c r="A357" s="158" t="s">
        <v>400</v>
      </c>
      <c r="B357" s="162">
        <v>25</v>
      </c>
      <c r="C357" s="162">
        <v>25</v>
      </c>
      <c r="D357" s="157">
        <f>B357/C357</f>
        <v>1</v>
      </c>
    </row>
    <row r="358" spans="1:4">
      <c r="A358" s="161" t="s">
        <v>401</v>
      </c>
      <c r="B358" s="162">
        <v>20</v>
      </c>
      <c r="C358" s="162"/>
      <c r="D358" s="157"/>
    </row>
    <row r="359" spans="1:4">
      <c r="A359" s="158" t="s">
        <v>402</v>
      </c>
      <c r="B359" s="162">
        <v>3030</v>
      </c>
      <c r="C359" s="162">
        <v>3000</v>
      </c>
      <c r="D359" s="157">
        <f t="shared" ref="D359:D367" si="20">B359/C359</f>
        <v>1.01</v>
      </c>
    </row>
    <row r="360" spans="1:4">
      <c r="A360" s="158" t="s">
        <v>403</v>
      </c>
      <c r="B360" s="162">
        <v>3030</v>
      </c>
      <c r="C360" s="162">
        <v>3000</v>
      </c>
      <c r="D360" s="157">
        <f t="shared" si="20"/>
        <v>1.01</v>
      </c>
    </row>
    <row r="361" spans="1:4">
      <c r="A361" s="158" t="s">
        <v>404</v>
      </c>
      <c r="B361" s="162">
        <v>1150</v>
      </c>
      <c r="C361" s="162">
        <v>1150</v>
      </c>
      <c r="D361" s="157">
        <f t="shared" si="20"/>
        <v>1</v>
      </c>
    </row>
    <row r="362" spans="1:4">
      <c r="A362" s="158" t="s">
        <v>405</v>
      </c>
      <c r="B362" s="162">
        <v>1150</v>
      </c>
      <c r="C362" s="162">
        <v>1150</v>
      </c>
      <c r="D362" s="157">
        <f t="shared" si="20"/>
        <v>1</v>
      </c>
    </row>
    <row r="363" spans="1:4">
      <c r="A363" s="158" t="s">
        <v>406</v>
      </c>
      <c r="B363" s="162">
        <v>1274.44</v>
      </c>
      <c r="C363" s="162">
        <v>769.32</v>
      </c>
      <c r="D363" s="157">
        <f t="shared" si="20"/>
        <v>1.6566</v>
      </c>
    </row>
    <row r="364" spans="1:4">
      <c r="A364" s="158" t="s">
        <v>407</v>
      </c>
      <c r="B364" s="162">
        <v>1274.44</v>
      </c>
      <c r="C364" s="162">
        <v>769.32</v>
      </c>
      <c r="D364" s="157">
        <f t="shared" si="20"/>
        <v>1.6566</v>
      </c>
    </row>
    <row r="365" s="92" customFormat="1" ht="13.5" spans="1:4">
      <c r="A365" s="79" t="s">
        <v>99</v>
      </c>
      <c r="B365" s="164">
        <v>5000</v>
      </c>
      <c r="C365" s="164">
        <v>3100</v>
      </c>
      <c r="D365" s="157">
        <f t="shared" si="20"/>
        <v>1.6129</v>
      </c>
    </row>
    <row r="366" spans="1:4">
      <c r="A366" s="158" t="s">
        <v>408</v>
      </c>
      <c r="B366" s="162">
        <v>1381.78</v>
      </c>
      <c r="C366" s="162">
        <v>1628.34</v>
      </c>
      <c r="D366" s="157">
        <f t="shared" si="20"/>
        <v>0.8486</v>
      </c>
    </row>
    <row r="367" spans="1:4">
      <c r="A367" s="158" t="s">
        <v>133</v>
      </c>
      <c r="B367" s="162">
        <v>1200.23</v>
      </c>
      <c r="C367" s="162">
        <v>1429.34</v>
      </c>
      <c r="D367" s="157">
        <f t="shared" si="20"/>
        <v>0.8397</v>
      </c>
    </row>
    <row r="368" spans="1:4">
      <c r="A368" s="158" t="s">
        <v>134</v>
      </c>
      <c r="B368" s="162">
        <v>120.55</v>
      </c>
      <c r="C368" s="162"/>
      <c r="D368" s="157"/>
    </row>
    <row r="369" spans="1:4">
      <c r="A369" s="158" t="s">
        <v>409</v>
      </c>
      <c r="B369" s="162"/>
      <c r="C369" s="162">
        <v>40</v>
      </c>
      <c r="D369" s="157">
        <f>B369/C369</f>
        <v>0</v>
      </c>
    </row>
    <row r="370" spans="1:4">
      <c r="A370" s="158" t="s">
        <v>410</v>
      </c>
      <c r="B370" s="162">
        <v>51</v>
      </c>
      <c r="C370" s="162">
        <v>159</v>
      </c>
      <c r="D370" s="157">
        <f>B370/C370</f>
        <v>0.3208</v>
      </c>
    </row>
    <row r="371" spans="1:4">
      <c r="A371" s="161" t="s">
        <v>411</v>
      </c>
      <c r="B371" s="162">
        <v>10</v>
      </c>
      <c r="C371" s="162"/>
      <c r="D371" s="157"/>
    </row>
    <row r="372" spans="1:4">
      <c r="A372" s="158" t="s">
        <v>412</v>
      </c>
      <c r="B372" s="162">
        <v>3618.22</v>
      </c>
      <c r="C372" s="162">
        <v>1471.66</v>
      </c>
      <c r="D372" s="157">
        <f t="shared" ref="D372:D381" si="21">B372/C372</f>
        <v>2.4586</v>
      </c>
    </row>
    <row r="373" spans="1:4">
      <c r="A373" s="158" t="s">
        <v>413</v>
      </c>
      <c r="B373" s="162">
        <v>3618.22</v>
      </c>
      <c r="C373" s="162">
        <v>1471.66</v>
      </c>
      <c r="D373" s="157">
        <f t="shared" si="21"/>
        <v>2.4586</v>
      </c>
    </row>
    <row r="374" s="92" customFormat="1" ht="13.5" spans="1:4">
      <c r="A374" s="79" t="s">
        <v>100</v>
      </c>
      <c r="B374" s="164">
        <v>22900</v>
      </c>
      <c r="C374" s="164">
        <v>31650</v>
      </c>
      <c r="D374" s="157">
        <f t="shared" si="21"/>
        <v>0.7235</v>
      </c>
    </row>
    <row r="375" spans="1:4">
      <c r="A375" s="158" t="s">
        <v>414</v>
      </c>
      <c r="B375" s="162">
        <v>120.97</v>
      </c>
      <c r="C375" s="162">
        <v>101.84</v>
      </c>
      <c r="D375" s="157">
        <f t="shared" si="21"/>
        <v>1.1878</v>
      </c>
    </row>
    <row r="376" spans="1:4">
      <c r="A376" s="158" t="s">
        <v>415</v>
      </c>
      <c r="B376" s="162">
        <v>120.97</v>
      </c>
      <c r="C376" s="162">
        <v>101.84</v>
      </c>
      <c r="D376" s="157">
        <f t="shared" si="21"/>
        <v>1.1878</v>
      </c>
    </row>
    <row r="377" spans="1:4">
      <c r="A377" s="158" t="s">
        <v>416</v>
      </c>
      <c r="B377" s="162"/>
      <c r="C377" s="162">
        <v>430.51</v>
      </c>
      <c r="D377" s="157">
        <f t="shared" si="21"/>
        <v>0</v>
      </c>
    </row>
    <row r="378" spans="1:4">
      <c r="A378" s="158" t="s">
        <v>417</v>
      </c>
      <c r="B378" s="162"/>
      <c r="C378" s="162">
        <v>320.85</v>
      </c>
      <c r="D378" s="157">
        <f t="shared" si="21"/>
        <v>0</v>
      </c>
    </row>
    <row r="379" spans="1:4">
      <c r="A379" s="158" t="s">
        <v>418</v>
      </c>
      <c r="B379" s="162"/>
      <c r="C379" s="162">
        <v>109.66</v>
      </c>
      <c r="D379" s="157">
        <f t="shared" si="21"/>
        <v>0</v>
      </c>
    </row>
    <row r="380" spans="1:4">
      <c r="A380" s="158" t="s">
        <v>419</v>
      </c>
      <c r="B380" s="162">
        <v>20762.8</v>
      </c>
      <c r="C380" s="162">
        <v>29500</v>
      </c>
      <c r="D380" s="157">
        <f t="shared" si="21"/>
        <v>0.7038</v>
      </c>
    </row>
    <row r="381" spans="1:4">
      <c r="A381" s="158" t="s">
        <v>420</v>
      </c>
      <c r="B381" s="162">
        <v>11762.8</v>
      </c>
      <c r="C381" s="162">
        <v>29500</v>
      </c>
      <c r="D381" s="157">
        <f t="shared" si="21"/>
        <v>0.3987</v>
      </c>
    </row>
    <row r="382" spans="1:4">
      <c r="A382" s="161" t="s">
        <v>421</v>
      </c>
      <c r="B382" s="162">
        <v>9000</v>
      </c>
      <c r="C382" s="162"/>
      <c r="D382" s="157"/>
    </row>
    <row r="383" spans="1:4">
      <c r="A383" s="158" t="s">
        <v>422</v>
      </c>
      <c r="B383" s="162">
        <v>2016.23</v>
      </c>
      <c r="C383" s="162">
        <v>1617.65</v>
      </c>
      <c r="D383" s="157">
        <f t="shared" ref="D383:D390" si="22">B383/C383</f>
        <v>1.2464</v>
      </c>
    </row>
    <row r="384" spans="1:4">
      <c r="A384" s="158" t="s">
        <v>423</v>
      </c>
      <c r="B384" s="162">
        <v>2016.23</v>
      </c>
      <c r="C384" s="162">
        <v>1617.65</v>
      </c>
      <c r="D384" s="157">
        <f t="shared" si="22"/>
        <v>1.2464</v>
      </c>
    </row>
    <row r="385" s="92" customFormat="1" ht="13.5" spans="1:4">
      <c r="A385" s="79" t="s">
        <v>101</v>
      </c>
      <c r="B385" s="164">
        <v>530</v>
      </c>
      <c r="C385" s="164">
        <v>530</v>
      </c>
      <c r="D385" s="157">
        <f t="shared" si="22"/>
        <v>1</v>
      </c>
    </row>
    <row r="386" spans="1:4">
      <c r="A386" s="158" t="s">
        <v>424</v>
      </c>
      <c r="B386" s="162">
        <v>188.68</v>
      </c>
      <c r="C386" s="162">
        <v>416.07</v>
      </c>
      <c r="D386" s="157">
        <f t="shared" si="22"/>
        <v>0.4535</v>
      </c>
    </row>
    <row r="387" spans="1:4">
      <c r="A387" s="158" t="s">
        <v>144</v>
      </c>
      <c r="B387" s="162">
        <v>188.68</v>
      </c>
      <c r="C387" s="162">
        <v>180.07</v>
      </c>
      <c r="D387" s="157">
        <f t="shared" si="22"/>
        <v>1.0478</v>
      </c>
    </row>
    <row r="388" spans="1:4">
      <c r="A388" s="158" t="s">
        <v>425</v>
      </c>
      <c r="B388" s="162"/>
      <c r="C388" s="162">
        <v>236</v>
      </c>
      <c r="D388" s="157">
        <f t="shared" si="22"/>
        <v>0</v>
      </c>
    </row>
    <row r="389" spans="1:4">
      <c r="A389" s="158" t="s">
        <v>426</v>
      </c>
      <c r="B389" s="162"/>
      <c r="C389" s="162">
        <v>73.49</v>
      </c>
      <c r="D389" s="157">
        <f t="shared" si="22"/>
        <v>0</v>
      </c>
    </row>
    <row r="390" spans="1:4">
      <c r="A390" s="158" t="s">
        <v>427</v>
      </c>
      <c r="B390" s="162"/>
      <c r="C390" s="162">
        <v>40</v>
      </c>
      <c r="D390" s="157">
        <f t="shared" si="22"/>
        <v>0</v>
      </c>
    </row>
    <row r="391" spans="1:4">
      <c r="A391" s="158" t="s">
        <v>428</v>
      </c>
      <c r="B391" s="162"/>
      <c r="C391" s="162">
        <v>33.49</v>
      </c>
      <c r="D391" s="157"/>
    </row>
    <row r="392" spans="1:4">
      <c r="A392" s="158" t="s">
        <v>429</v>
      </c>
      <c r="B392" s="162">
        <v>341.32</v>
      </c>
      <c r="C392" s="162">
        <v>40.44</v>
      </c>
      <c r="D392" s="157">
        <f>B392/C392</f>
        <v>8.4402</v>
      </c>
    </row>
    <row r="393" spans="1:4">
      <c r="A393" s="158" t="s">
        <v>430</v>
      </c>
      <c r="B393" s="162">
        <v>341.32</v>
      </c>
      <c r="C393" s="162">
        <v>40.44</v>
      </c>
      <c r="D393" s="157">
        <f>B393/C393</f>
        <v>8.4402</v>
      </c>
    </row>
    <row r="394" s="92" customFormat="1" ht="13.5" spans="1:4">
      <c r="A394" s="79" t="s">
        <v>102</v>
      </c>
      <c r="B394" s="164"/>
      <c r="C394" s="164"/>
      <c r="D394" s="157"/>
    </row>
    <row r="395" spans="1:4">
      <c r="A395" s="165" t="s">
        <v>199</v>
      </c>
      <c r="B395" s="163"/>
      <c r="C395" s="164"/>
      <c r="D395" s="157"/>
    </row>
    <row r="396" s="92" customFormat="1" ht="13.5" spans="1:4">
      <c r="A396" s="79" t="s">
        <v>103</v>
      </c>
      <c r="B396" s="164"/>
      <c r="C396" s="164"/>
      <c r="D396" s="157"/>
    </row>
    <row r="397" spans="1:4">
      <c r="A397" s="165" t="s">
        <v>199</v>
      </c>
      <c r="B397" s="163"/>
      <c r="C397" s="164"/>
      <c r="D397" s="157"/>
    </row>
    <row r="398" s="92" customFormat="1" ht="13.5" spans="1:4">
      <c r="A398" s="79" t="s">
        <v>104</v>
      </c>
      <c r="B398" s="164">
        <v>3830</v>
      </c>
      <c r="C398" s="164">
        <v>3830</v>
      </c>
      <c r="D398" s="157">
        <f>B398/C398</f>
        <v>1</v>
      </c>
    </row>
    <row r="399" spans="1:4">
      <c r="A399" s="158" t="s">
        <v>431</v>
      </c>
      <c r="B399" s="162">
        <v>1976.87</v>
      </c>
      <c r="C399" s="162">
        <v>1388.13</v>
      </c>
      <c r="D399" s="157">
        <f>B399/C399</f>
        <v>1.4241</v>
      </c>
    </row>
    <row r="400" spans="1:4">
      <c r="A400" s="158" t="s">
        <v>133</v>
      </c>
      <c r="B400" s="162">
        <v>463.89</v>
      </c>
      <c r="C400" s="162">
        <v>438.81</v>
      </c>
      <c r="D400" s="157">
        <f>B400/C400</f>
        <v>1.0572</v>
      </c>
    </row>
    <row r="401" spans="1:4">
      <c r="A401" s="161" t="s">
        <v>432</v>
      </c>
      <c r="B401" s="162">
        <v>176.6</v>
      </c>
      <c r="C401" s="162"/>
      <c r="D401" s="157"/>
    </row>
    <row r="402" spans="1:4">
      <c r="A402" s="161" t="s">
        <v>433</v>
      </c>
      <c r="B402" s="162">
        <v>83.5</v>
      </c>
      <c r="C402" s="162"/>
      <c r="D402" s="157"/>
    </row>
    <row r="403" spans="1:4">
      <c r="A403" s="158" t="s">
        <v>144</v>
      </c>
      <c r="B403" s="162">
        <v>752.88</v>
      </c>
      <c r="C403" s="162">
        <v>949.32</v>
      </c>
      <c r="D403" s="157">
        <f>B403/C403</f>
        <v>0.7931</v>
      </c>
    </row>
    <row r="404" spans="1:4">
      <c r="A404" s="161" t="s">
        <v>434</v>
      </c>
      <c r="B404" s="162">
        <v>500</v>
      </c>
      <c r="C404" s="162"/>
      <c r="D404" s="157"/>
    </row>
    <row r="405" spans="1:4">
      <c r="A405" s="158" t="s">
        <v>435</v>
      </c>
      <c r="B405" s="162">
        <v>733.35</v>
      </c>
      <c r="C405" s="162">
        <v>2146.79</v>
      </c>
      <c r="D405" s="157">
        <f t="shared" ref="D405:D430" si="23">B405/C405</f>
        <v>0.3416</v>
      </c>
    </row>
    <row r="406" spans="1:4">
      <c r="A406" s="158" t="s">
        <v>133</v>
      </c>
      <c r="B406" s="162"/>
      <c r="C406" s="162">
        <v>92.79</v>
      </c>
      <c r="D406" s="157">
        <f t="shared" si="23"/>
        <v>0</v>
      </c>
    </row>
    <row r="407" spans="1:4">
      <c r="A407" s="158" t="s">
        <v>134</v>
      </c>
      <c r="B407" s="162"/>
      <c r="C407" s="162">
        <v>17</v>
      </c>
      <c r="D407" s="157">
        <f t="shared" si="23"/>
        <v>0</v>
      </c>
    </row>
    <row r="408" spans="1:4">
      <c r="A408" s="158" t="s">
        <v>135</v>
      </c>
      <c r="B408" s="162">
        <v>562.35</v>
      </c>
      <c r="C408" s="162">
        <v>604.32</v>
      </c>
      <c r="D408" s="157">
        <f t="shared" si="23"/>
        <v>0.9306</v>
      </c>
    </row>
    <row r="409" spans="1:4">
      <c r="A409" s="158" t="s">
        <v>436</v>
      </c>
      <c r="B409" s="162"/>
      <c r="C409" s="162">
        <v>80</v>
      </c>
      <c r="D409" s="157">
        <f t="shared" si="23"/>
        <v>0</v>
      </c>
    </row>
    <row r="410" spans="1:4">
      <c r="A410" s="158" t="s">
        <v>437</v>
      </c>
      <c r="B410" s="162"/>
      <c r="C410" s="162">
        <v>1000</v>
      </c>
      <c r="D410" s="157">
        <f t="shared" si="23"/>
        <v>0</v>
      </c>
    </row>
    <row r="411" spans="1:4">
      <c r="A411" s="158" t="s">
        <v>144</v>
      </c>
      <c r="B411" s="162"/>
      <c r="C411" s="162">
        <v>154.93</v>
      </c>
      <c r="D411" s="157">
        <f t="shared" si="23"/>
        <v>0</v>
      </c>
    </row>
    <row r="412" spans="1:4">
      <c r="A412" s="158" t="s">
        <v>438</v>
      </c>
      <c r="B412" s="162">
        <v>171</v>
      </c>
      <c r="C412" s="162">
        <v>197.75</v>
      </c>
      <c r="D412" s="157">
        <f t="shared" si="23"/>
        <v>0.8647</v>
      </c>
    </row>
    <row r="413" spans="1:4">
      <c r="A413" s="158" t="s">
        <v>439</v>
      </c>
      <c r="B413" s="162"/>
      <c r="C413" s="162">
        <v>86.89</v>
      </c>
      <c r="D413" s="157">
        <f t="shared" si="23"/>
        <v>0</v>
      </c>
    </row>
    <row r="414" spans="1:4">
      <c r="A414" s="158" t="s">
        <v>417</v>
      </c>
      <c r="B414" s="162"/>
      <c r="C414" s="162">
        <v>56.89</v>
      </c>
      <c r="D414" s="157">
        <f t="shared" si="23"/>
        <v>0</v>
      </c>
    </row>
    <row r="415" spans="1:4">
      <c r="A415" s="158" t="s">
        <v>440</v>
      </c>
      <c r="B415" s="162"/>
      <c r="C415" s="162">
        <v>10</v>
      </c>
      <c r="D415" s="157">
        <f t="shared" si="23"/>
        <v>0</v>
      </c>
    </row>
    <row r="416" spans="1:4">
      <c r="A416" s="158" t="s">
        <v>441</v>
      </c>
      <c r="B416" s="162"/>
      <c r="C416" s="162">
        <v>20</v>
      </c>
      <c r="D416" s="157">
        <f t="shared" si="23"/>
        <v>0</v>
      </c>
    </row>
    <row r="417" spans="1:4">
      <c r="A417" s="158" t="s">
        <v>442</v>
      </c>
      <c r="B417" s="162">
        <v>150</v>
      </c>
      <c r="C417" s="162">
        <v>200</v>
      </c>
      <c r="D417" s="157">
        <f t="shared" si="23"/>
        <v>0.75</v>
      </c>
    </row>
    <row r="418" spans="1:4">
      <c r="A418" s="158" t="s">
        <v>443</v>
      </c>
      <c r="B418" s="162">
        <v>150</v>
      </c>
      <c r="C418" s="162">
        <v>200</v>
      </c>
      <c r="D418" s="157">
        <f t="shared" si="23"/>
        <v>0.75</v>
      </c>
    </row>
    <row r="419" spans="1:4">
      <c r="A419" s="158" t="s">
        <v>444</v>
      </c>
      <c r="B419" s="162">
        <v>969.78</v>
      </c>
      <c r="C419" s="162">
        <v>8.19</v>
      </c>
      <c r="D419" s="157">
        <f t="shared" si="23"/>
        <v>118.4103</v>
      </c>
    </row>
    <row r="420" spans="1:4">
      <c r="A420" s="158" t="s">
        <v>445</v>
      </c>
      <c r="B420" s="162">
        <v>969.78</v>
      </c>
      <c r="C420" s="162">
        <v>8.19</v>
      </c>
      <c r="D420" s="157">
        <f t="shared" si="23"/>
        <v>118.4103</v>
      </c>
    </row>
    <row r="421" s="92" customFormat="1" ht="13.5" spans="1:4">
      <c r="A421" s="79" t="s">
        <v>105</v>
      </c>
      <c r="B421" s="164">
        <v>11000</v>
      </c>
      <c r="C421" s="164">
        <v>9170</v>
      </c>
      <c r="D421" s="157">
        <f t="shared" si="23"/>
        <v>1.1996</v>
      </c>
    </row>
    <row r="422" spans="1:4">
      <c r="A422" s="158" t="s">
        <v>446</v>
      </c>
      <c r="B422" s="162">
        <v>10566.68</v>
      </c>
      <c r="C422" s="162">
        <v>8753.4</v>
      </c>
      <c r="D422" s="157">
        <f t="shared" si="23"/>
        <v>1.2072</v>
      </c>
    </row>
    <row r="423" spans="1:4">
      <c r="A423" s="158" t="s">
        <v>447</v>
      </c>
      <c r="B423" s="162">
        <v>10566.68</v>
      </c>
      <c r="C423" s="162">
        <v>8753.4</v>
      </c>
      <c r="D423" s="157">
        <f t="shared" si="23"/>
        <v>1.2072</v>
      </c>
    </row>
    <row r="424" spans="1:4">
      <c r="A424" s="158" t="s">
        <v>448</v>
      </c>
      <c r="B424" s="162">
        <v>433.32</v>
      </c>
      <c r="C424" s="162">
        <v>416.6</v>
      </c>
      <c r="D424" s="157">
        <f t="shared" si="23"/>
        <v>1.0401</v>
      </c>
    </row>
    <row r="425" spans="1:4">
      <c r="A425" s="158" t="s">
        <v>449</v>
      </c>
      <c r="B425" s="162">
        <v>433.32</v>
      </c>
      <c r="C425" s="162">
        <v>416.6</v>
      </c>
      <c r="D425" s="157">
        <f t="shared" si="23"/>
        <v>1.0401</v>
      </c>
    </row>
    <row r="426" s="92" customFormat="1" ht="13.5" spans="1:4">
      <c r="A426" s="79" t="s">
        <v>106</v>
      </c>
      <c r="B426" s="164">
        <v>2200</v>
      </c>
      <c r="C426" s="164">
        <v>2200</v>
      </c>
      <c r="D426" s="157">
        <f t="shared" si="23"/>
        <v>1</v>
      </c>
    </row>
    <row r="427" spans="1:4">
      <c r="A427" s="158" t="s">
        <v>450</v>
      </c>
      <c r="B427" s="162">
        <v>2200</v>
      </c>
      <c r="C427" s="162">
        <v>2200</v>
      </c>
      <c r="D427" s="157">
        <f t="shared" si="23"/>
        <v>1</v>
      </c>
    </row>
    <row r="428" spans="1:4">
      <c r="A428" s="158" t="s">
        <v>451</v>
      </c>
      <c r="B428" s="162">
        <v>801</v>
      </c>
      <c r="C428" s="162">
        <v>778</v>
      </c>
      <c r="D428" s="157">
        <f t="shared" si="23"/>
        <v>1.0296</v>
      </c>
    </row>
    <row r="429" spans="1:4">
      <c r="A429" s="158" t="s">
        <v>144</v>
      </c>
      <c r="B429" s="162">
        <v>89.71</v>
      </c>
      <c r="C429" s="162">
        <v>110.07</v>
      </c>
      <c r="D429" s="157">
        <f t="shared" si="23"/>
        <v>0.815</v>
      </c>
    </row>
    <row r="430" spans="1:4">
      <c r="A430" s="158" t="s">
        <v>452</v>
      </c>
      <c r="B430" s="162">
        <v>1309.29</v>
      </c>
      <c r="C430" s="162">
        <v>1311.93</v>
      </c>
      <c r="D430" s="157">
        <f t="shared" si="23"/>
        <v>0.998</v>
      </c>
    </row>
    <row r="431" s="92" customFormat="1" ht="13.5" spans="1:4">
      <c r="A431" s="167" t="s">
        <v>453</v>
      </c>
      <c r="B431" s="168">
        <v>1600</v>
      </c>
      <c r="C431" s="168"/>
      <c r="D431" s="157"/>
    </row>
    <row r="432" customFormat="1" spans="1:4">
      <c r="A432" s="161" t="s">
        <v>454</v>
      </c>
      <c r="B432" s="162">
        <v>1580</v>
      </c>
      <c r="C432" s="162"/>
      <c r="D432" s="157"/>
    </row>
    <row r="433" customFormat="1" spans="1:4">
      <c r="A433" s="161" t="s">
        <v>133</v>
      </c>
      <c r="B433" s="162">
        <v>442.03</v>
      </c>
      <c r="C433" s="162"/>
      <c r="D433" s="157"/>
    </row>
    <row r="434" customFormat="1" spans="1:4">
      <c r="A434" s="161" t="s">
        <v>134</v>
      </c>
      <c r="B434" s="162">
        <v>224.78</v>
      </c>
      <c r="C434" s="162"/>
      <c r="D434" s="157"/>
    </row>
    <row r="435" customFormat="1" spans="1:4">
      <c r="A435" s="161" t="s">
        <v>455</v>
      </c>
      <c r="B435" s="162">
        <v>913.19</v>
      </c>
      <c r="C435" s="162"/>
      <c r="D435" s="157"/>
    </row>
    <row r="436" customFormat="1" spans="1:4">
      <c r="A436" s="161" t="s">
        <v>456</v>
      </c>
      <c r="B436" s="162">
        <v>20</v>
      </c>
      <c r="C436" s="162"/>
      <c r="D436" s="157"/>
    </row>
    <row r="437" customFormat="1" spans="1:4">
      <c r="A437" s="161" t="s">
        <v>457</v>
      </c>
      <c r="B437" s="162">
        <v>20</v>
      </c>
      <c r="C437" s="162"/>
      <c r="D437" s="157"/>
    </row>
    <row r="438" s="92" customFormat="1" ht="13.5" spans="1:4">
      <c r="A438" s="79" t="s">
        <v>108</v>
      </c>
      <c r="B438" s="164">
        <v>4200</v>
      </c>
      <c r="C438" s="164">
        <v>4250</v>
      </c>
      <c r="D438" s="157">
        <f t="shared" ref="D438:D451" si="24">B438/C438</f>
        <v>0.9882</v>
      </c>
    </row>
    <row r="439" spans="1:4">
      <c r="A439" s="158" t="s">
        <v>458</v>
      </c>
      <c r="B439" s="162">
        <v>4200</v>
      </c>
      <c r="C439" s="162">
        <v>4250</v>
      </c>
      <c r="D439" s="157">
        <f t="shared" si="24"/>
        <v>0.9882</v>
      </c>
    </row>
    <row r="440" spans="1:4">
      <c r="A440" s="158" t="s">
        <v>459</v>
      </c>
      <c r="B440" s="162">
        <v>4200</v>
      </c>
      <c r="C440" s="162">
        <v>4250</v>
      </c>
      <c r="D440" s="157">
        <f t="shared" si="24"/>
        <v>0.9882</v>
      </c>
    </row>
    <row r="441" s="92" customFormat="1" ht="13.5" spans="1:4">
      <c r="A441" s="79" t="s">
        <v>109</v>
      </c>
      <c r="B441" s="164">
        <v>29670</v>
      </c>
      <c r="C441" s="164">
        <v>56300</v>
      </c>
      <c r="D441" s="157">
        <f t="shared" si="24"/>
        <v>0.527</v>
      </c>
    </row>
    <row r="442" spans="1:4">
      <c r="A442" s="158" t="s">
        <v>460</v>
      </c>
      <c r="B442" s="162">
        <v>29670</v>
      </c>
      <c r="C442" s="162">
        <v>56300</v>
      </c>
      <c r="D442" s="157">
        <f t="shared" si="24"/>
        <v>0.527</v>
      </c>
    </row>
    <row r="443" spans="1:4">
      <c r="A443" s="158" t="s">
        <v>461</v>
      </c>
      <c r="B443" s="162">
        <v>29670</v>
      </c>
      <c r="C443" s="162">
        <v>56300</v>
      </c>
      <c r="D443" s="157">
        <f t="shared" si="24"/>
        <v>0.527</v>
      </c>
    </row>
    <row r="444" s="92" customFormat="1" ht="13.5" spans="1:4">
      <c r="A444" s="79" t="s">
        <v>110</v>
      </c>
      <c r="B444" s="164">
        <v>24000</v>
      </c>
      <c r="C444" s="164">
        <v>25000</v>
      </c>
      <c r="D444" s="157">
        <f t="shared" si="24"/>
        <v>0.96</v>
      </c>
    </row>
    <row r="445" spans="1:4">
      <c r="A445" s="158" t="s">
        <v>462</v>
      </c>
      <c r="B445" s="162">
        <v>24000</v>
      </c>
      <c r="C445" s="162">
        <v>25000</v>
      </c>
      <c r="D445" s="157">
        <f t="shared" si="24"/>
        <v>0.96</v>
      </c>
    </row>
    <row r="446" spans="1:4">
      <c r="A446" s="158" t="s">
        <v>463</v>
      </c>
      <c r="B446" s="162">
        <v>24000</v>
      </c>
      <c r="C446" s="162">
        <v>25000</v>
      </c>
      <c r="D446" s="157">
        <f t="shared" si="24"/>
        <v>0.96</v>
      </c>
    </row>
    <row r="447" s="92" customFormat="1" ht="13.5" spans="1:4">
      <c r="A447" s="79" t="s">
        <v>111</v>
      </c>
      <c r="B447" s="164">
        <v>50</v>
      </c>
      <c r="C447" s="164">
        <v>500</v>
      </c>
      <c r="D447" s="157">
        <f t="shared" si="24"/>
        <v>0.1</v>
      </c>
    </row>
    <row r="448" spans="1:4">
      <c r="A448" s="158" t="s">
        <v>464</v>
      </c>
      <c r="B448" s="162">
        <v>50</v>
      </c>
      <c r="C448" s="162">
        <v>500</v>
      </c>
      <c r="D448" s="157">
        <f t="shared" si="24"/>
        <v>0.1</v>
      </c>
    </row>
    <row r="449" spans="1:4">
      <c r="A449" s="158" t="s">
        <v>465</v>
      </c>
      <c r="B449" s="162">
        <v>50</v>
      </c>
      <c r="C449" s="162">
        <v>500</v>
      </c>
      <c r="D449" s="157">
        <f t="shared" si="24"/>
        <v>0.1</v>
      </c>
    </row>
    <row r="450" spans="1:4">
      <c r="A450" s="158"/>
      <c r="B450" s="162"/>
      <c r="C450" s="162"/>
      <c r="D450" s="157"/>
    </row>
    <row r="451" s="92" customFormat="1" ht="13.5" spans="1:4">
      <c r="A451" s="169" t="s">
        <v>112</v>
      </c>
      <c r="B451" s="164">
        <v>420000</v>
      </c>
      <c r="C451" s="164">
        <v>425000</v>
      </c>
      <c r="D451" s="157">
        <f t="shared" si="24"/>
        <v>0.9882</v>
      </c>
    </row>
    <row r="452" s="92" customFormat="1" ht="13.5" spans="1:4">
      <c r="A452" s="170" t="s">
        <v>466</v>
      </c>
      <c r="B452" s="164"/>
      <c r="C452" s="164"/>
      <c r="D452" s="171"/>
    </row>
    <row r="453" s="92" customFormat="1" ht="13.5" spans="1:4">
      <c r="A453" s="170" t="s">
        <v>114</v>
      </c>
      <c r="B453" s="164"/>
      <c r="C453" s="164"/>
      <c r="D453" s="171"/>
    </row>
    <row r="454" spans="1:4">
      <c r="A454" s="172" t="s">
        <v>115</v>
      </c>
      <c r="B454" s="173"/>
      <c r="C454" s="174"/>
      <c r="D454" s="171"/>
    </row>
    <row r="455" spans="1:4">
      <c r="A455" s="172" t="s">
        <v>116</v>
      </c>
      <c r="B455" s="173"/>
      <c r="C455" s="174"/>
      <c r="D455" s="171"/>
    </row>
    <row r="456" spans="1:4">
      <c r="A456" s="175" t="s">
        <v>117</v>
      </c>
      <c r="B456" s="176"/>
      <c r="C456" s="177"/>
      <c r="D456" s="171"/>
    </row>
    <row r="457" spans="1:4">
      <c r="A457" s="175" t="s">
        <v>118</v>
      </c>
      <c r="B457" s="163"/>
      <c r="C457" s="164"/>
      <c r="D457" s="171"/>
    </row>
    <row r="458" spans="1:4">
      <c r="A458" s="172" t="s">
        <v>119</v>
      </c>
      <c r="B458" s="163"/>
      <c r="C458" s="164"/>
      <c r="D458" s="178"/>
    </row>
    <row r="459" spans="1:4">
      <c r="A459" s="179" t="s">
        <v>120</v>
      </c>
      <c r="B459" s="163"/>
      <c r="C459" s="164"/>
      <c r="D459" s="178"/>
    </row>
    <row r="460" spans="1:4">
      <c r="A460" s="175" t="s">
        <v>121</v>
      </c>
      <c r="B460" s="163"/>
      <c r="C460" s="164"/>
      <c r="D460" s="178"/>
    </row>
    <row r="461" spans="1:4">
      <c r="A461" s="172" t="s">
        <v>122</v>
      </c>
      <c r="B461" s="163"/>
      <c r="C461" s="164"/>
      <c r="D461" s="178"/>
    </row>
    <row r="462" spans="1:4">
      <c r="A462" s="180" t="s">
        <v>123</v>
      </c>
      <c r="B462" s="163"/>
      <c r="C462" s="164"/>
      <c r="D462" s="178"/>
    </row>
    <row r="463" spans="1:4">
      <c r="A463" s="180" t="s">
        <v>124</v>
      </c>
      <c r="B463" s="163"/>
      <c r="C463" s="164"/>
      <c r="D463" s="178"/>
    </row>
    <row r="464" spans="1:4">
      <c r="A464" s="181" t="s">
        <v>125</v>
      </c>
      <c r="B464" s="163"/>
      <c r="C464" s="164"/>
      <c r="D464" s="178"/>
    </row>
    <row r="465" spans="1:4">
      <c r="A465" s="180" t="s">
        <v>126</v>
      </c>
      <c r="B465" s="163"/>
      <c r="C465" s="164"/>
      <c r="D465" s="178"/>
    </row>
    <row r="466" spans="1:5">
      <c r="A466" s="182" t="s">
        <v>127</v>
      </c>
      <c r="B466" s="163"/>
      <c r="C466" s="164"/>
      <c r="D466" s="178"/>
      <c r="E466" s="44"/>
    </row>
    <row r="467" s="92" customFormat="1" ht="13.5" spans="1:4">
      <c r="A467" s="169" t="s">
        <v>128</v>
      </c>
      <c r="B467" s="164">
        <v>420000</v>
      </c>
      <c r="C467" s="164">
        <v>425000</v>
      </c>
      <c r="D467" s="157">
        <f>B467/C467</f>
        <v>0.9882</v>
      </c>
    </row>
    <row r="468" spans="1:4">
      <c r="A468" s="183" t="s">
        <v>467</v>
      </c>
      <c r="B468" s="183"/>
      <c r="C468" s="183"/>
      <c r="D468" s="183"/>
    </row>
    <row r="469" spans="1:4">
      <c r="A469" s="183"/>
      <c r="B469" s="183"/>
      <c r="C469" s="183"/>
      <c r="D469" s="183"/>
    </row>
  </sheetData>
  <mergeCells count="2">
    <mergeCell ref="A2:D2"/>
    <mergeCell ref="A468:D469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I7" sqref="I7"/>
    </sheetView>
  </sheetViews>
  <sheetFormatPr defaultColWidth="9" defaultRowHeight="11.25"/>
  <cols>
    <col min="1" max="1" width="37.6" style="137" customWidth="1"/>
    <col min="2" max="3" width="11.1" style="137" customWidth="1"/>
    <col min="4" max="4" width="14.1" style="137" customWidth="1"/>
    <col min="5" max="5" width="20.8" style="137" customWidth="1"/>
    <col min="6" max="246" width="9" style="137"/>
    <col min="247" max="247" width="20.1" style="137" customWidth="1"/>
    <col min="248" max="248" width="9.6" style="137" customWidth="1"/>
    <col min="249" max="249" width="8.6" style="137" customWidth="1"/>
    <col min="250" max="250" width="8.9" style="137" customWidth="1"/>
    <col min="251" max="253" width="7.6" style="137" customWidth="1"/>
    <col min="254" max="254" width="8.1" style="137" customWidth="1"/>
    <col min="255" max="255" width="7.6" style="137" customWidth="1"/>
    <col min="256" max="256" width="9" style="137" customWidth="1"/>
    <col min="257" max="502" width="9" style="137"/>
    <col min="503" max="503" width="20.1" style="137" customWidth="1"/>
    <col min="504" max="504" width="9.6" style="137" customWidth="1"/>
    <col min="505" max="505" width="8.6" style="137" customWidth="1"/>
    <col min="506" max="506" width="8.9" style="137" customWidth="1"/>
    <col min="507" max="509" width="7.6" style="137" customWidth="1"/>
    <col min="510" max="510" width="8.1" style="137" customWidth="1"/>
    <col min="511" max="511" width="7.6" style="137" customWidth="1"/>
    <col min="512" max="512" width="9" style="137" customWidth="1"/>
    <col min="513" max="758" width="9" style="137"/>
    <col min="759" max="759" width="20.1" style="137" customWidth="1"/>
    <col min="760" max="760" width="9.6" style="137" customWidth="1"/>
    <col min="761" max="761" width="8.6" style="137" customWidth="1"/>
    <col min="762" max="762" width="8.9" style="137" customWidth="1"/>
    <col min="763" max="765" width="7.6" style="137" customWidth="1"/>
    <col min="766" max="766" width="8.1" style="137" customWidth="1"/>
    <col min="767" max="767" width="7.6" style="137" customWidth="1"/>
    <col min="768" max="768" width="9" style="137" customWidth="1"/>
    <col min="769" max="1014" width="9" style="137"/>
    <col min="1015" max="1015" width="20.1" style="137" customWidth="1"/>
    <col min="1016" max="1016" width="9.6" style="137" customWidth="1"/>
    <col min="1017" max="1017" width="8.6" style="137" customWidth="1"/>
    <col min="1018" max="1018" width="8.9" style="137" customWidth="1"/>
    <col min="1019" max="1021" width="7.6" style="137" customWidth="1"/>
    <col min="1022" max="1022" width="8.1" style="137" customWidth="1"/>
    <col min="1023" max="1023" width="7.6" style="137" customWidth="1"/>
    <col min="1024" max="1024" width="9" style="137" customWidth="1"/>
    <col min="1025" max="1270" width="9" style="137"/>
    <col min="1271" max="1271" width="20.1" style="137" customWidth="1"/>
    <col min="1272" max="1272" width="9.6" style="137" customWidth="1"/>
    <col min="1273" max="1273" width="8.6" style="137" customWidth="1"/>
    <col min="1274" max="1274" width="8.9" style="137" customWidth="1"/>
    <col min="1275" max="1277" width="7.6" style="137" customWidth="1"/>
    <col min="1278" max="1278" width="8.1" style="137" customWidth="1"/>
    <col min="1279" max="1279" width="7.6" style="137" customWidth="1"/>
    <col min="1280" max="1280" width="9" style="137" customWidth="1"/>
    <col min="1281" max="1526" width="9" style="137"/>
    <col min="1527" max="1527" width="20.1" style="137" customWidth="1"/>
    <col min="1528" max="1528" width="9.6" style="137" customWidth="1"/>
    <col min="1529" max="1529" width="8.6" style="137" customWidth="1"/>
    <col min="1530" max="1530" width="8.9" style="137" customWidth="1"/>
    <col min="1531" max="1533" width="7.6" style="137" customWidth="1"/>
    <col min="1534" max="1534" width="8.1" style="137" customWidth="1"/>
    <col min="1535" max="1535" width="7.6" style="137" customWidth="1"/>
    <col min="1536" max="1536" width="9" style="137" customWidth="1"/>
    <col min="1537" max="1782" width="9" style="137"/>
    <col min="1783" max="1783" width="20.1" style="137" customWidth="1"/>
    <col min="1784" max="1784" width="9.6" style="137" customWidth="1"/>
    <col min="1785" max="1785" width="8.6" style="137" customWidth="1"/>
    <col min="1786" max="1786" width="8.9" style="137" customWidth="1"/>
    <col min="1787" max="1789" width="7.6" style="137" customWidth="1"/>
    <col min="1790" max="1790" width="8.1" style="137" customWidth="1"/>
    <col min="1791" max="1791" width="7.6" style="137" customWidth="1"/>
    <col min="1792" max="1792" width="9" style="137" customWidth="1"/>
    <col min="1793" max="2038" width="9" style="137"/>
    <col min="2039" max="2039" width="20.1" style="137" customWidth="1"/>
    <col min="2040" max="2040" width="9.6" style="137" customWidth="1"/>
    <col min="2041" max="2041" width="8.6" style="137" customWidth="1"/>
    <col min="2042" max="2042" width="8.9" style="137" customWidth="1"/>
    <col min="2043" max="2045" width="7.6" style="137" customWidth="1"/>
    <col min="2046" max="2046" width="8.1" style="137" customWidth="1"/>
    <col min="2047" max="2047" width="7.6" style="137" customWidth="1"/>
    <col min="2048" max="2048" width="9" style="137" customWidth="1"/>
    <col min="2049" max="2294" width="9" style="137"/>
    <col min="2295" max="2295" width="20.1" style="137" customWidth="1"/>
    <col min="2296" max="2296" width="9.6" style="137" customWidth="1"/>
    <col min="2297" max="2297" width="8.6" style="137" customWidth="1"/>
    <col min="2298" max="2298" width="8.9" style="137" customWidth="1"/>
    <col min="2299" max="2301" width="7.6" style="137" customWidth="1"/>
    <col min="2302" max="2302" width="8.1" style="137" customWidth="1"/>
    <col min="2303" max="2303" width="7.6" style="137" customWidth="1"/>
    <col min="2304" max="2304" width="9" style="137" customWidth="1"/>
    <col min="2305" max="2550" width="9" style="137"/>
    <col min="2551" max="2551" width="20.1" style="137" customWidth="1"/>
    <col min="2552" max="2552" width="9.6" style="137" customWidth="1"/>
    <col min="2553" max="2553" width="8.6" style="137" customWidth="1"/>
    <col min="2554" max="2554" width="8.9" style="137" customWidth="1"/>
    <col min="2555" max="2557" width="7.6" style="137" customWidth="1"/>
    <col min="2558" max="2558" width="8.1" style="137" customWidth="1"/>
    <col min="2559" max="2559" width="7.6" style="137" customWidth="1"/>
    <col min="2560" max="2560" width="9" style="137" customWidth="1"/>
    <col min="2561" max="2806" width="9" style="137"/>
    <col min="2807" max="2807" width="20.1" style="137" customWidth="1"/>
    <col min="2808" max="2808" width="9.6" style="137" customWidth="1"/>
    <col min="2809" max="2809" width="8.6" style="137" customWidth="1"/>
    <col min="2810" max="2810" width="8.9" style="137" customWidth="1"/>
    <col min="2811" max="2813" width="7.6" style="137" customWidth="1"/>
    <col min="2814" max="2814" width="8.1" style="137" customWidth="1"/>
    <col min="2815" max="2815" width="7.6" style="137" customWidth="1"/>
    <col min="2816" max="2816" width="9" style="137" customWidth="1"/>
    <col min="2817" max="3062" width="9" style="137"/>
    <col min="3063" max="3063" width="20.1" style="137" customWidth="1"/>
    <col min="3064" max="3064" width="9.6" style="137" customWidth="1"/>
    <col min="3065" max="3065" width="8.6" style="137" customWidth="1"/>
    <col min="3066" max="3066" width="8.9" style="137" customWidth="1"/>
    <col min="3067" max="3069" width="7.6" style="137" customWidth="1"/>
    <col min="3070" max="3070" width="8.1" style="137" customWidth="1"/>
    <col min="3071" max="3071" width="7.6" style="137" customWidth="1"/>
    <col min="3072" max="3072" width="9" style="137" customWidth="1"/>
    <col min="3073" max="3318" width="9" style="137"/>
    <col min="3319" max="3319" width="20.1" style="137" customWidth="1"/>
    <col min="3320" max="3320" width="9.6" style="137" customWidth="1"/>
    <col min="3321" max="3321" width="8.6" style="137" customWidth="1"/>
    <col min="3322" max="3322" width="8.9" style="137" customWidth="1"/>
    <col min="3323" max="3325" width="7.6" style="137" customWidth="1"/>
    <col min="3326" max="3326" width="8.1" style="137" customWidth="1"/>
    <col min="3327" max="3327" width="7.6" style="137" customWidth="1"/>
    <col min="3328" max="3328" width="9" style="137" customWidth="1"/>
    <col min="3329" max="3574" width="9" style="137"/>
    <col min="3575" max="3575" width="20.1" style="137" customWidth="1"/>
    <col min="3576" max="3576" width="9.6" style="137" customWidth="1"/>
    <col min="3577" max="3577" width="8.6" style="137" customWidth="1"/>
    <col min="3578" max="3578" width="8.9" style="137" customWidth="1"/>
    <col min="3579" max="3581" width="7.6" style="137" customWidth="1"/>
    <col min="3582" max="3582" width="8.1" style="137" customWidth="1"/>
    <col min="3583" max="3583" width="7.6" style="137" customWidth="1"/>
    <col min="3584" max="3584" width="9" style="137" customWidth="1"/>
    <col min="3585" max="3830" width="9" style="137"/>
    <col min="3831" max="3831" width="20.1" style="137" customWidth="1"/>
    <col min="3832" max="3832" width="9.6" style="137" customWidth="1"/>
    <col min="3833" max="3833" width="8.6" style="137" customWidth="1"/>
    <col min="3834" max="3834" width="8.9" style="137" customWidth="1"/>
    <col min="3835" max="3837" width="7.6" style="137" customWidth="1"/>
    <col min="3838" max="3838" width="8.1" style="137" customWidth="1"/>
    <col min="3839" max="3839" width="7.6" style="137" customWidth="1"/>
    <col min="3840" max="3840" width="9" style="137" customWidth="1"/>
    <col min="3841" max="4086" width="9" style="137"/>
    <col min="4087" max="4087" width="20.1" style="137" customWidth="1"/>
    <col min="4088" max="4088" width="9.6" style="137" customWidth="1"/>
    <col min="4089" max="4089" width="8.6" style="137" customWidth="1"/>
    <col min="4090" max="4090" width="8.9" style="137" customWidth="1"/>
    <col min="4091" max="4093" width="7.6" style="137" customWidth="1"/>
    <col min="4094" max="4094" width="8.1" style="137" customWidth="1"/>
    <col min="4095" max="4095" width="7.6" style="137" customWidth="1"/>
    <col min="4096" max="4096" width="9" style="137" customWidth="1"/>
    <col min="4097" max="4342" width="9" style="137"/>
    <col min="4343" max="4343" width="20.1" style="137" customWidth="1"/>
    <col min="4344" max="4344" width="9.6" style="137" customWidth="1"/>
    <col min="4345" max="4345" width="8.6" style="137" customWidth="1"/>
    <col min="4346" max="4346" width="8.9" style="137" customWidth="1"/>
    <col min="4347" max="4349" width="7.6" style="137" customWidth="1"/>
    <col min="4350" max="4350" width="8.1" style="137" customWidth="1"/>
    <col min="4351" max="4351" width="7.6" style="137" customWidth="1"/>
    <col min="4352" max="4352" width="9" style="137" customWidth="1"/>
    <col min="4353" max="4598" width="9" style="137"/>
    <col min="4599" max="4599" width="20.1" style="137" customWidth="1"/>
    <col min="4600" max="4600" width="9.6" style="137" customWidth="1"/>
    <col min="4601" max="4601" width="8.6" style="137" customWidth="1"/>
    <col min="4602" max="4602" width="8.9" style="137" customWidth="1"/>
    <col min="4603" max="4605" width="7.6" style="137" customWidth="1"/>
    <col min="4606" max="4606" width="8.1" style="137" customWidth="1"/>
    <col min="4607" max="4607" width="7.6" style="137" customWidth="1"/>
    <col min="4608" max="4608" width="9" style="137" customWidth="1"/>
    <col min="4609" max="4854" width="9" style="137"/>
    <col min="4855" max="4855" width="20.1" style="137" customWidth="1"/>
    <col min="4856" max="4856" width="9.6" style="137" customWidth="1"/>
    <col min="4857" max="4857" width="8.6" style="137" customWidth="1"/>
    <col min="4858" max="4858" width="8.9" style="137" customWidth="1"/>
    <col min="4859" max="4861" width="7.6" style="137" customWidth="1"/>
    <col min="4862" max="4862" width="8.1" style="137" customWidth="1"/>
    <col min="4863" max="4863" width="7.6" style="137" customWidth="1"/>
    <col min="4864" max="4864" width="9" style="137" customWidth="1"/>
    <col min="4865" max="5110" width="9" style="137"/>
    <col min="5111" max="5111" width="20.1" style="137" customWidth="1"/>
    <col min="5112" max="5112" width="9.6" style="137" customWidth="1"/>
    <col min="5113" max="5113" width="8.6" style="137" customWidth="1"/>
    <col min="5114" max="5114" width="8.9" style="137" customWidth="1"/>
    <col min="5115" max="5117" width="7.6" style="137" customWidth="1"/>
    <col min="5118" max="5118" width="8.1" style="137" customWidth="1"/>
    <col min="5119" max="5119" width="7.6" style="137" customWidth="1"/>
    <col min="5120" max="5120" width="9" style="137" customWidth="1"/>
    <col min="5121" max="5366" width="9" style="137"/>
    <col min="5367" max="5367" width="20.1" style="137" customWidth="1"/>
    <col min="5368" max="5368" width="9.6" style="137" customWidth="1"/>
    <col min="5369" max="5369" width="8.6" style="137" customWidth="1"/>
    <col min="5370" max="5370" width="8.9" style="137" customWidth="1"/>
    <col min="5371" max="5373" width="7.6" style="137" customWidth="1"/>
    <col min="5374" max="5374" width="8.1" style="137" customWidth="1"/>
    <col min="5375" max="5375" width="7.6" style="137" customWidth="1"/>
    <col min="5376" max="5376" width="9" style="137" customWidth="1"/>
    <col min="5377" max="5622" width="9" style="137"/>
    <col min="5623" max="5623" width="20.1" style="137" customWidth="1"/>
    <col min="5624" max="5624" width="9.6" style="137" customWidth="1"/>
    <col min="5625" max="5625" width="8.6" style="137" customWidth="1"/>
    <col min="5626" max="5626" width="8.9" style="137" customWidth="1"/>
    <col min="5627" max="5629" width="7.6" style="137" customWidth="1"/>
    <col min="5630" max="5630" width="8.1" style="137" customWidth="1"/>
    <col min="5631" max="5631" width="7.6" style="137" customWidth="1"/>
    <col min="5632" max="5632" width="9" style="137" customWidth="1"/>
    <col min="5633" max="5878" width="9" style="137"/>
    <col min="5879" max="5879" width="20.1" style="137" customWidth="1"/>
    <col min="5880" max="5880" width="9.6" style="137" customWidth="1"/>
    <col min="5881" max="5881" width="8.6" style="137" customWidth="1"/>
    <col min="5882" max="5882" width="8.9" style="137" customWidth="1"/>
    <col min="5883" max="5885" width="7.6" style="137" customWidth="1"/>
    <col min="5886" max="5886" width="8.1" style="137" customWidth="1"/>
    <col min="5887" max="5887" width="7.6" style="137" customWidth="1"/>
    <col min="5888" max="5888" width="9" style="137" customWidth="1"/>
    <col min="5889" max="6134" width="9" style="137"/>
    <col min="6135" max="6135" width="20.1" style="137" customWidth="1"/>
    <col min="6136" max="6136" width="9.6" style="137" customWidth="1"/>
    <col min="6137" max="6137" width="8.6" style="137" customWidth="1"/>
    <col min="6138" max="6138" width="8.9" style="137" customWidth="1"/>
    <col min="6139" max="6141" width="7.6" style="137" customWidth="1"/>
    <col min="6142" max="6142" width="8.1" style="137" customWidth="1"/>
    <col min="6143" max="6143" width="7.6" style="137" customWidth="1"/>
    <col min="6144" max="6144" width="9" style="137" customWidth="1"/>
    <col min="6145" max="6390" width="9" style="137"/>
    <col min="6391" max="6391" width="20.1" style="137" customWidth="1"/>
    <col min="6392" max="6392" width="9.6" style="137" customWidth="1"/>
    <col min="6393" max="6393" width="8.6" style="137" customWidth="1"/>
    <col min="6394" max="6394" width="8.9" style="137" customWidth="1"/>
    <col min="6395" max="6397" width="7.6" style="137" customWidth="1"/>
    <col min="6398" max="6398" width="8.1" style="137" customWidth="1"/>
    <col min="6399" max="6399" width="7.6" style="137" customWidth="1"/>
    <col min="6400" max="6400" width="9" style="137" customWidth="1"/>
    <col min="6401" max="6646" width="9" style="137"/>
    <col min="6647" max="6647" width="20.1" style="137" customWidth="1"/>
    <col min="6648" max="6648" width="9.6" style="137" customWidth="1"/>
    <col min="6649" max="6649" width="8.6" style="137" customWidth="1"/>
    <col min="6650" max="6650" width="8.9" style="137" customWidth="1"/>
    <col min="6651" max="6653" width="7.6" style="137" customWidth="1"/>
    <col min="6654" max="6654" width="8.1" style="137" customWidth="1"/>
    <col min="6655" max="6655" width="7.6" style="137" customWidth="1"/>
    <col min="6656" max="6656" width="9" style="137" customWidth="1"/>
    <col min="6657" max="6902" width="9" style="137"/>
    <col min="6903" max="6903" width="20.1" style="137" customWidth="1"/>
    <col min="6904" max="6904" width="9.6" style="137" customWidth="1"/>
    <col min="6905" max="6905" width="8.6" style="137" customWidth="1"/>
    <col min="6906" max="6906" width="8.9" style="137" customWidth="1"/>
    <col min="6907" max="6909" width="7.6" style="137" customWidth="1"/>
    <col min="6910" max="6910" width="8.1" style="137" customWidth="1"/>
    <col min="6911" max="6911" width="7.6" style="137" customWidth="1"/>
    <col min="6912" max="6912" width="9" style="137" customWidth="1"/>
    <col min="6913" max="7158" width="9" style="137"/>
    <col min="7159" max="7159" width="20.1" style="137" customWidth="1"/>
    <col min="7160" max="7160" width="9.6" style="137" customWidth="1"/>
    <col min="7161" max="7161" width="8.6" style="137" customWidth="1"/>
    <col min="7162" max="7162" width="8.9" style="137" customWidth="1"/>
    <col min="7163" max="7165" width="7.6" style="137" customWidth="1"/>
    <col min="7166" max="7166" width="8.1" style="137" customWidth="1"/>
    <col min="7167" max="7167" width="7.6" style="137" customWidth="1"/>
    <col min="7168" max="7168" width="9" style="137" customWidth="1"/>
    <col min="7169" max="7414" width="9" style="137"/>
    <col min="7415" max="7415" width="20.1" style="137" customWidth="1"/>
    <col min="7416" max="7416" width="9.6" style="137" customWidth="1"/>
    <col min="7417" max="7417" width="8.6" style="137" customWidth="1"/>
    <col min="7418" max="7418" width="8.9" style="137" customWidth="1"/>
    <col min="7419" max="7421" width="7.6" style="137" customWidth="1"/>
    <col min="7422" max="7422" width="8.1" style="137" customWidth="1"/>
    <col min="7423" max="7423" width="7.6" style="137" customWidth="1"/>
    <col min="7424" max="7424" width="9" style="137" customWidth="1"/>
    <col min="7425" max="7670" width="9" style="137"/>
    <col min="7671" max="7671" width="20.1" style="137" customWidth="1"/>
    <col min="7672" max="7672" width="9.6" style="137" customWidth="1"/>
    <col min="7673" max="7673" width="8.6" style="137" customWidth="1"/>
    <col min="7674" max="7674" width="8.9" style="137" customWidth="1"/>
    <col min="7675" max="7677" width="7.6" style="137" customWidth="1"/>
    <col min="7678" max="7678" width="8.1" style="137" customWidth="1"/>
    <col min="7679" max="7679" width="7.6" style="137" customWidth="1"/>
    <col min="7680" max="7680" width="9" style="137" customWidth="1"/>
    <col min="7681" max="7926" width="9" style="137"/>
    <col min="7927" max="7927" width="20.1" style="137" customWidth="1"/>
    <col min="7928" max="7928" width="9.6" style="137" customWidth="1"/>
    <col min="7929" max="7929" width="8.6" style="137" customWidth="1"/>
    <col min="7930" max="7930" width="8.9" style="137" customWidth="1"/>
    <col min="7931" max="7933" width="7.6" style="137" customWidth="1"/>
    <col min="7934" max="7934" width="8.1" style="137" customWidth="1"/>
    <col min="7935" max="7935" width="7.6" style="137" customWidth="1"/>
    <col min="7936" max="7936" width="9" style="137" customWidth="1"/>
    <col min="7937" max="8182" width="9" style="137"/>
    <col min="8183" max="8183" width="20.1" style="137" customWidth="1"/>
    <col min="8184" max="8184" width="9.6" style="137" customWidth="1"/>
    <col min="8185" max="8185" width="8.6" style="137" customWidth="1"/>
    <col min="8186" max="8186" width="8.9" style="137" customWidth="1"/>
    <col min="8187" max="8189" width="7.6" style="137" customWidth="1"/>
    <col min="8190" max="8190" width="8.1" style="137" customWidth="1"/>
    <col min="8191" max="8191" width="7.6" style="137" customWidth="1"/>
    <col min="8192" max="8192" width="9" style="137" customWidth="1"/>
    <col min="8193" max="8438" width="9" style="137"/>
    <col min="8439" max="8439" width="20.1" style="137" customWidth="1"/>
    <col min="8440" max="8440" width="9.6" style="137" customWidth="1"/>
    <col min="8441" max="8441" width="8.6" style="137" customWidth="1"/>
    <col min="8442" max="8442" width="8.9" style="137" customWidth="1"/>
    <col min="8443" max="8445" width="7.6" style="137" customWidth="1"/>
    <col min="8446" max="8446" width="8.1" style="137" customWidth="1"/>
    <col min="8447" max="8447" width="7.6" style="137" customWidth="1"/>
    <col min="8448" max="8448" width="9" style="137" customWidth="1"/>
    <col min="8449" max="8694" width="9" style="137"/>
    <col min="8695" max="8695" width="20.1" style="137" customWidth="1"/>
    <col min="8696" max="8696" width="9.6" style="137" customWidth="1"/>
    <col min="8697" max="8697" width="8.6" style="137" customWidth="1"/>
    <col min="8698" max="8698" width="8.9" style="137" customWidth="1"/>
    <col min="8699" max="8701" width="7.6" style="137" customWidth="1"/>
    <col min="8702" max="8702" width="8.1" style="137" customWidth="1"/>
    <col min="8703" max="8703" width="7.6" style="137" customWidth="1"/>
    <col min="8704" max="8704" width="9" style="137" customWidth="1"/>
    <col min="8705" max="8950" width="9" style="137"/>
    <col min="8951" max="8951" width="20.1" style="137" customWidth="1"/>
    <col min="8952" max="8952" width="9.6" style="137" customWidth="1"/>
    <col min="8953" max="8953" width="8.6" style="137" customWidth="1"/>
    <col min="8954" max="8954" width="8.9" style="137" customWidth="1"/>
    <col min="8955" max="8957" width="7.6" style="137" customWidth="1"/>
    <col min="8958" max="8958" width="8.1" style="137" customWidth="1"/>
    <col min="8959" max="8959" width="7.6" style="137" customWidth="1"/>
    <col min="8960" max="8960" width="9" style="137" customWidth="1"/>
    <col min="8961" max="9206" width="9" style="137"/>
    <col min="9207" max="9207" width="20.1" style="137" customWidth="1"/>
    <col min="9208" max="9208" width="9.6" style="137" customWidth="1"/>
    <col min="9209" max="9209" width="8.6" style="137" customWidth="1"/>
    <col min="9210" max="9210" width="8.9" style="137" customWidth="1"/>
    <col min="9211" max="9213" width="7.6" style="137" customWidth="1"/>
    <col min="9214" max="9214" width="8.1" style="137" customWidth="1"/>
    <col min="9215" max="9215" width="7.6" style="137" customWidth="1"/>
    <col min="9216" max="9216" width="9" style="137" customWidth="1"/>
    <col min="9217" max="9462" width="9" style="137"/>
    <col min="9463" max="9463" width="20.1" style="137" customWidth="1"/>
    <col min="9464" max="9464" width="9.6" style="137" customWidth="1"/>
    <col min="9465" max="9465" width="8.6" style="137" customWidth="1"/>
    <col min="9466" max="9466" width="8.9" style="137" customWidth="1"/>
    <col min="9467" max="9469" width="7.6" style="137" customWidth="1"/>
    <col min="9470" max="9470" width="8.1" style="137" customWidth="1"/>
    <col min="9471" max="9471" width="7.6" style="137" customWidth="1"/>
    <col min="9472" max="9472" width="9" style="137" customWidth="1"/>
    <col min="9473" max="9718" width="9" style="137"/>
    <col min="9719" max="9719" width="20.1" style="137" customWidth="1"/>
    <col min="9720" max="9720" width="9.6" style="137" customWidth="1"/>
    <col min="9721" max="9721" width="8.6" style="137" customWidth="1"/>
    <col min="9722" max="9722" width="8.9" style="137" customWidth="1"/>
    <col min="9723" max="9725" width="7.6" style="137" customWidth="1"/>
    <col min="9726" max="9726" width="8.1" style="137" customWidth="1"/>
    <col min="9727" max="9727" width="7.6" style="137" customWidth="1"/>
    <col min="9728" max="9728" width="9" style="137" customWidth="1"/>
    <col min="9729" max="9974" width="9" style="137"/>
    <col min="9975" max="9975" width="20.1" style="137" customWidth="1"/>
    <col min="9976" max="9976" width="9.6" style="137" customWidth="1"/>
    <col min="9977" max="9977" width="8.6" style="137" customWidth="1"/>
    <col min="9978" max="9978" width="8.9" style="137" customWidth="1"/>
    <col min="9979" max="9981" width="7.6" style="137" customWidth="1"/>
    <col min="9982" max="9982" width="8.1" style="137" customWidth="1"/>
    <col min="9983" max="9983" width="7.6" style="137" customWidth="1"/>
    <col min="9984" max="9984" width="9" style="137" customWidth="1"/>
    <col min="9985" max="10230" width="9" style="137"/>
    <col min="10231" max="10231" width="20.1" style="137" customWidth="1"/>
    <col min="10232" max="10232" width="9.6" style="137" customWidth="1"/>
    <col min="10233" max="10233" width="8.6" style="137" customWidth="1"/>
    <col min="10234" max="10234" width="8.9" style="137" customWidth="1"/>
    <col min="10235" max="10237" width="7.6" style="137" customWidth="1"/>
    <col min="10238" max="10238" width="8.1" style="137" customWidth="1"/>
    <col min="10239" max="10239" width="7.6" style="137" customWidth="1"/>
    <col min="10240" max="10240" width="9" style="137" customWidth="1"/>
    <col min="10241" max="10486" width="9" style="137"/>
    <col min="10487" max="10487" width="20.1" style="137" customWidth="1"/>
    <col min="10488" max="10488" width="9.6" style="137" customWidth="1"/>
    <col min="10489" max="10489" width="8.6" style="137" customWidth="1"/>
    <col min="10490" max="10490" width="8.9" style="137" customWidth="1"/>
    <col min="10491" max="10493" width="7.6" style="137" customWidth="1"/>
    <col min="10494" max="10494" width="8.1" style="137" customWidth="1"/>
    <col min="10495" max="10495" width="7.6" style="137" customWidth="1"/>
    <col min="10496" max="10496" width="9" style="137" customWidth="1"/>
    <col min="10497" max="10742" width="9" style="137"/>
    <col min="10743" max="10743" width="20.1" style="137" customWidth="1"/>
    <col min="10744" max="10744" width="9.6" style="137" customWidth="1"/>
    <col min="10745" max="10745" width="8.6" style="137" customWidth="1"/>
    <col min="10746" max="10746" width="8.9" style="137" customWidth="1"/>
    <col min="10747" max="10749" width="7.6" style="137" customWidth="1"/>
    <col min="10750" max="10750" width="8.1" style="137" customWidth="1"/>
    <col min="10751" max="10751" width="7.6" style="137" customWidth="1"/>
    <col min="10752" max="10752" width="9" style="137" customWidth="1"/>
    <col min="10753" max="10998" width="9" style="137"/>
    <col min="10999" max="10999" width="20.1" style="137" customWidth="1"/>
    <col min="11000" max="11000" width="9.6" style="137" customWidth="1"/>
    <col min="11001" max="11001" width="8.6" style="137" customWidth="1"/>
    <col min="11002" max="11002" width="8.9" style="137" customWidth="1"/>
    <col min="11003" max="11005" width="7.6" style="137" customWidth="1"/>
    <col min="11006" max="11006" width="8.1" style="137" customWidth="1"/>
    <col min="11007" max="11007" width="7.6" style="137" customWidth="1"/>
    <col min="11008" max="11008" width="9" style="137" customWidth="1"/>
    <col min="11009" max="11254" width="9" style="137"/>
    <col min="11255" max="11255" width="20.1" style="137" customWidth="1"/>
    <col min="11256" max="11256" width="9.6" style="137" customWidth="1"/>
    <col min="11257" max="11257" width="8.6" style="137" customWidth="1"/>
    <col min="11258" max="11258" width="8.9" style="137" customWidth="1"/>
    <col min="11259" max="11261" width="7.6" style="137" customWidth="1"/>
    <col min="11262" max="11262" width="8.1" style="137" customWidth="1"/>
    <col min="11263" max="11263" width="7.6" style="137" customWidth="1"/>
    <col min="11264" max="11264" width="9" style="137" customWidth="1"/>
    <col min="11265" max="11510" width="9" style="137"/>
    <col min="11511" max="11511" width="20.1" style="137" customWidth="1"/>
    <col min="11512" max="11512" width="9.6" style="137" customWidth="1"/>
    <col min="11513" max="11513" width="8.6" style="137" customWidth="1"/>
    <col min="11514" max="11514" width="8.9" style="137" customWidth="1"/>
    <col min="11515" max="11517" width="7.6" style="137" customWidth="1"/>
    <col min="11518" max="11518" width="8.1" style="137" customWidth="1"/>
    <col min="11519" max="11519" width="7.6" style="137" customWidth="1"/>
    <col min="11520" max="11520" width="9" style="137" customWidth="1"/>
    <col min="11521" max="11766" width="9" style="137"/>
    <col min="11767" max="11767" width="20.1" style="137" customWidth="1"/>
    <col min="11768" max="11768" width="9.6" style="137" customWidth="1"/>
    <col min="11769" max="11769" width="8.6" style="137" customWidth="1"/>
    <col min="11770" max="11770" width="8.9" style="137" customWidth="1"/>
    <col min="11771" max="11773" width="7.6" style="137" customWidth="1"/>
    <col min="11774" max="11774" width="8.1" style="137" customWidth="1"/>
    <col min="11775" max="11775" width="7.6" style="137" customWidth="1"/>
    <col min="11776" max="11776" width="9" style="137" customWidth="1"/>
    <col min="11777" max="12022" width="9" style="137"/>
    <col min="12023" max="12023" width="20.1" style="137" customWidth="1"/>
    <col min="12024" max="12024" width="9.6" style="137" customWidth="1"/>
    <col min="12025" max="12025" width="8.6" style="137" customWidth="1"/>
    <col min="12026" max="12026" width="8.9" style="137" customWidth="1"/>
    <col min="12027" max="12029" width="7.6" style="137" customWidth="1"/>
    <col min="12030" max="12030" width="8.1" style="137" customWidth="1"/>
    <col min="12031" max="12031" width="7.6" style="137" customWidth="1"/>
    <col min="12032" max="12032" width="9" style="137" customWidth="1"/>
    <col min="12033" max="12278" width="9" style="137"/>
    <col min="12279" max="12279" width="20.1" style="137" customWidth="1"/>
    <col min="12280" max="12280" width="9.6" style="137" customWidth="1"/>
    <col min="12281" max="12281" width="8.6" style="137" customWidth="1"/>
    <col min="12282" max="12282" width="8.9" style="137" customWidth="1"/>
    <col min="12283" max="12285" width="7.6" style="137" customWidth="1"/>
    <col min="12286" max="12286" width="8.1" style="137" customWidth="1"/>
    <col min="12287" max="12287" width="7.6" style="137" customWidth="1"/>
    <col min="12288" max="12288" width="9" style="137" customWidth="1"/>
    <col min="12289" max="12534" width="9" style="137"/>
    <col min="12535" max="12535" width="20.1" style="137" customWidth="1"/>
    <col min="12536" max="12536" width="9.6" style="137" customWidth="1"/>
    <col min="12537" max="12537" width="8.6" style="137" customWidth="1"/>
    <col min="12538" max="12538" width="8.9" style="137" customWidth="1"/>
    <col min="12539" max="12541" width="7.6" style="137" customWidth="1"/>
    <col min="12542" max="12542" width="8.1" style="137" customWidth="1"/>
    <col min="12543" max="12543" width="7.6" style="137" customWidth="1"/>
    <col min="12544" max="12544" width="9" style="137" customWidth="1"/>
    <col min="12545" max="12790" width="9" style="137"/>
    <col min="12791" max="12791" width="20.1" style="137" customWidth="1"/>
    <col min="12792" max="12792" width="9.6" style="137" customWidth="1"/>
    <col min="12793" max="12793" width="8.6" style="137" customWidth="1"/>
    <col min="12794" max="12794" width="8.9" style="137" customWidth="1"/>
    <col min="12795" max="12797" width="7.6" style="137" customWidth="1"/>
    <col min="12798" max="12798" width="8.1" style="137" customWidth="1"/>
    <col min="12799" max="12799" width="7.6" style="137" customWidth="1"/>
    <col min="12800" max="12800" width="9" style="137" customWidth="1"/>
    <col min="12801" max="13046" width="9" style="137"/>
    <col min="13047" max="13047" width="20.1" style="137" customWidth="1"/>
    <col min="13048" max="13048" width="9.6" style="137" customWidth="1"/>
    <col min="13049" max="13049" width="8.6" style="137" customWidth="1"/>
    <col min="13050" max="13050" width="8.9" style="137" customWidth="1"/>
    <col min="13051" max="13053" width="7.6" style="137" customWidth="1"/>
    <col min="13054" max="13054" width="8.1" style="137" customWidth="1"/>
    <col min="13055" max="13055" width="7.6" style="137" customWidth="1"/>
    <col min="13056" max="13056" width="9" style="137" customWidth="1"/>
    <col min="13057" max="13302" width="9" style="137"/>
    <col min="13303" max="13303" width="20.1" style="137" customWidth="1"/>
    <col min="13304" max="13304" width="9.6" style="137" customWidth="1"/>
    <col min="13305" max="13305" width="8.6" style="137" customWidth="1"/>
    <col min="13306" max="13306" width="8.9" style="137" customWidth="1"/>
    <col min="13307" max="13309" width="7.6" style="137" customWidth="1"/>
    <col min="13310" max="13310" width="8.1" style="137" customWidth="1"/>
    <col min="13311" max="13311" width="7.6" style="137" customWidth="1"/>
    <col min="13312" max="13312" width="9" style="137" customWidth="1"/>
    <col min="13313" max="13558" width="9" style="137"/>
    <col min="13559" max="13559" width="20.1" style="137" customWidth="1"/>
    <col min="13560" max="13560" width="9.6" style="137" customWidth="1"/>
    <col min="13561" max="13561" width="8.6" style="137" customWidth="1"/>
    <col min="13562" max="13562" width="8.9" style="137" customWidth="1"/>
    <col min="13563" max="13565" width="7.6" style="137" customWidth="1"/>
    <col min="13566" max="13566" width="8.1" style="137" customWidth="1"/>
    <col min="13567" max="13567" width="7.6" style="137" customWidth="1"/>
    <col min="13568" max="13568" width="9" style="137" customWidth="1"/>
    <col min="13569" max="13814" width="9" style="137"/>
    <col min="13815" max="13815" width="20.1" style="137" customWidth="1"/>
    <col min="13816" max="13816" width="9.6" style="137" customWidth="1"/>
    <col min="13817" max="13817" width="8.6" style="137" customWidth="1"/>
    <col min="13818" max="13818" width="8.9" style="137" customWidth="1"/>
    <col min="13819" max="13821" width="7.6" style="137" customWidth="1"/>
    <col min="13822" max="13822" width="8.1" style="137" customWidth="1"/>
    <col min="13823" max="13823" width="7.6" style="137" customWidth="1"/>
    <col min="13824" max="13824" width="9" style="137" customWidth="1"/>
    <col min="13825" max="14070" width="9" style="137"/>
    <col min="14071" max="14071" width="20.1" style="137" customWidth="1"/>
    <col min="14072" max="14072" width="9.6" style="137" customWidth="1"/>
    <col min="14073" max="14073" width="8.6" style="137" customWidth="1"/>
    <col min="14074" max="14074" width="8.9" style="137" customWidth="1"/>
    <col min="14075" max="14077" width="7.6" style="137" customWidth="1"/>
    <col min="14078" max="14078" width="8.1" style="137" customWidth="1"/>
    <col min="14079" max="14079" width="7.6" style="137" customWidth="1"/>
    <col min="14080" max="14080" width="9" style="137" customWidth="1"/>
    <col min="14081" max="14326" width="9" style="137"/>
    <col min="14327" max="14327" width="20.1" style="137" customWidth="1"/>
    <col min="14328" max="14328" width="9.6" style="137" customWidth="1"/>
    <col min="14329" max="14329" width="8.6" style="137" customWidth="1"/>
    <col min="14330" max="14330" width="8.9" style="137" customWidth="1"/>
    <col min="14331" max="14333" width="7.6" style="137" customWidth="1"/>
    <col min="14334" max="14334" width="8.1" style="137" customWidth="1"/>
    <col min="14335" max="14335" width="7.6" style="137" customWidth="1"/>
    <col min="14336" max="14336" width="9" style="137" customWidth="1"/>
    <col min="14337" max="14582" width="9" style="137"/>
    <col min="14583" max="14583" width="20.1" style="137" customWidth="1"/>
    <col min="14584" max="14584" width="9.6" style="137" customWidth="1"/>
    <col min="14585" max="14585" width="8.6" style="137" customWidth="1"/>
    <col min="14586" max="14586" width="8.9" style="137" customWidth="1"/>
    <col min="14587" max="14589" width="7.6" style="137" customWidth="1"/>
    <col min="14590" max="14590" width="8.1" style="137" customWidth="1"/>
    <col min="14591" max="14591" width="7.6" style="137" customWidth="1"/>
    <col min="14592" max="14592" width="9" style="137" customWidth="1"/>
    <col min="14593" max="14838" width="9" style="137"/>
    <col min="14839" max="14839" width="20.1" style="137" customWidth="1"/>
    <col min="14840" max="14840" width="9.6" style="137" customWidth="1"/>
    <col min="14841" max="14841" width="8.6" style="137" customWidth="1"/>
    <col min="14842" max="14842" width="8.9" style="137" customWidth="1"/>
    <col min="14843" max="14845" width="7.6" style="137" customWidth="1"/>
    <col min="14846" max="14846" width="8.1" style="137" customWidth="1"/>
    <col min="14847" max="14847" width="7.6" style="137" customWidth="1"/>
    <col min="14848" max="14848" width="9" style="137" customWidth="1"/>
    <col min="14849" max="15094" width="9" style="137"/>
    <col min="15095" max="15095" width="20.1" style="137" customWidth="1"/>
    <col min="15096" max="15096" width="9.6" style="137" customWidth="1"/>
    <col min="15097" max="15097" width="8.6" style="137" customWidth="1"/>
    <col min="15098" max="15098" width="8.9" style="137" customWidth="1"/>
    <col min="15099" max="15101" width="7.6" style="137" customWidth="1"/>
    <col min="15102" max="15102" width="8.1" style="137" customWidth="1"/>
    <col min="15103" max="15103" width="7.6" style="137" customWidth="1"/>
    <col min="15104" max="15104" width="9" style="137" customWidth="1"/>
    <col min="15105" max="15350" width="9" style="137"/>
    <col min="15351" max="15351" width="20.1" style="137" customWidth="1"/>
    <col min="15352" max="15352" width="9.6" style="137" customWidth="1"/>
    <col min="15353" max="15353" width="8.6" style="137" customWidth="1"/>
    <col min="15354" max="15354" width="8.9" style="137" customWidth="1"/>
    <col min="15355" max="15357" width="7.6" style="137" customWidth="1"/>
    <col min="15358" max="15358" width="8.1" style="137" customWidth="1"/>
    <col min="15359" max="15359" width="7.6" style="137" customWidth="1"/>
    <col min="15360" max="15360" width="9" style="137" customWidth="1"/>
    <col min="15361" max="15606" width="9" style="137"/>
    <col min="15607" max="15607" width="20.1" style="137" customWidth="1"/>
    <col min="15608" max="15608" width="9.6" style="137" customWidth="1"/>
    <col min="15609" max="15609" width="8.6" style="137" customWidth="1"/>
    <col min="15610" max="15610" width="8.9" style="137" customWidth="1"/>
    <col min="15611" max="15613" width="7.6" style="137" customWidth="1"/>
    <col min="15614" max="15614" width="8.1" style="137" customWidth="1"/>
    <col min="15615" max="15615" width="7.6" style="137" customWidth="1"/>
    <col min="15616" max="15616" width="9" style="137" customWidth="1"/>
    <col min="15617" max="15862" width="9" style="137"/>
    <col min="15863" max="15863" width="20.1" style="137" customWidth="1"/>
    <col min="15864" max="15864" width="9.6" style="137" customWidth="1"/>
    <col min="15865" max="15865" width="8.6" style="137" customWidth="1"/>
    <col min="15866" max="15866" width="8.9" style="137" customWidth="1"/>
    <col min="15867" max="15869" width="7.6" style="137" customWidth="1"/>
    <col min="15870" max="15870" width="8.1" style="137" customWidth="1"/>
    <col min="15871" max="15871" width="7.6" style="137" customWidth="1"/>
    <col min="15872" max="15872" width="9" style="137" customWidth="1"/>
    <col min="15873" max="16118" width="9" style="137"/>
    <col min="16119" max="16119" width="20.1" style="137" customWidth="1"/>
    <col min="16120" max="16120" width="9.6" style="137" customWidth="1"/>
    <col min="16121" max="16121" width="8.6" style="137" customWidth="1"/>
    <col min="16122" max="16122" width="8.9" style="137" customWidth="1"/>
    <col min="16123" max="16125" width="7.6" style="137" customWidth="1"/>
    <col min="16126" max="16126" width="8.1" style="137" customWidth="1"/>
    <col min="16127" max="16127" width="7.6" style="137" customWidth="1"/>
    <col min="16128" max="16128" width="9" style="137" customWidth="1"/>
    <col min="16129" max="16384" width="9" style="137"/>
  </cols>
  <sheetData>
    <row r="1" ht="23.1" customHeight="1" spans="1:1">
      <c r="A1" s="138" t="s">
        <v>468</v>
      </c>
    </row>
    <row r="2" ht="32.4" customHeight="1" spans="1:4">
      <c r="A2" s="139" t="s">
        <v>469</v>
      </c>
      <c r="B2" s="139"/>
      <c r="C2" s="139"/>
      <c r="D2" s="139"/>
    </row>
    <row r="3" ht="23.4" customHeight="1" spans="4:4">
      <c r="D3" s="140" t="s">
        <v>39</v>
      </c>
    </row>
    <row r="4" ht="48.6" customHeight="1" spans="1:4">
      <c r="A4" s="141" t="s">
        <v>470</v>
      </c>
      <c r="B4" s="99" t="s">
        <v>41</v>
      </c>
      <c r="C4" s="21" t="s">
        <v>42</v>
      </c>
      <c r="D4" s="21" t="s">
        <v>131</v>
      </c>
    </row>
    <row r="5" ht="24.6" customHeight="1" spans="1:4">
      <c r="A5" s="141" t="s">
        <v>471</v>
      </c>
      <c r="B5" s="99">
        <v>420000</v>
      </c>
      <c r="C5" s="100">
        <v>425000</v>
      </c>
      <c r="D5" s="129">
        <f>B5/C5</f>
        <v>0.9882</v>
      </c>
    </row>
    <row r="6" ht="24.6" customHeight="1" spans="1:11">
      <c r="A6" s="142" t="s">
        <v>472</v>
      </c>
      <c r="B6" s="143">
        <v>82944</v>
      </c>
      <c r="C6" s="143">
        <v>85234</v>
      </c>
      <c r="D6" s="144">
        <f t="shared" ref="D6:D20" si="0">B6/C6</f>
        <v>0.9731</v>
      </c>
      <c r="E6" s="145"/>
      <c r="F6" s="146"/>
      <c r="G6" s="146"/>
      <c r="H6" s="146"/>
      <c r="I6" s="146"/>
      <c r="J6" s="146"/>
      <c r="K6" s="146"/>
    </row>
    <row r="7" ht="24.6" customHeight="1" spans="1:11">
      <c r="A7" s="142" t="s">
        <v>473</v>
      </c>
      <c r="B7" s="143">
        <v>57358</v>
      </c>
      <c r="C7" s="143">
        <v>76250</v>
      </c>
      <c r="D7" s="144">
        <f t="shared" si="0"/>
        <v>0.7522</v>
      </c>
      <c r="E7" s="145"/>
      <c r="F7" s="146"/>
      <c r="G7" s="146"/>
      <c r="H7" s="146"/>
      <c r="I7" s="146"/>
      <c r="J7" s="146"/>
      <c r="K7" s="146"/>
    </row>
    <row r="8" ht="24.6" customHeight="1" spans="1:11">
      <c r="A8" s="142" t="s">
        <v>474</v>
      </c>
      <c r="B8" s="143">
        <v>4505</v>
      </c>
      <c r="C8" s="143">
        <v>1902</v>
      </c>
      <c r="D8" s="144">
        <f t="shared" si="0"/>
        <v>2.3686</v>
      </c>
      <c r="E8" s="145"/>
      <c r="F8" s="146"/>
      <c r="G8" s="146"/>
      <c r="H8" s="146"/>
      <c r="I8" s="146"/>
      <c r="J8" s="146"/>
      <c r="K8" s="146"/>
    </row>
    <row r="9" ht="24.6" customHeight="1" spans="1:11">
      <c r="A9" s="142" t="s">
        <v>475</v>
      </c>
      <c r="B9" s="143">
        <v>10119</v>
      </c>
      <c r="C9" s="143">
        <v>12684</v>
      </c>
      <c r="D9" s="144">
        <f t="shared" si="0"/>
        <v>0.7978</v>
      </c>
      <c r="E9" s="145"/>
      <c r="F9" s="146"/>
      <c r="G9" s="146"/>
      <c r="H9" s="146"/>
      <c r="I9" s="146"/>
      <c r="J9" s="146"/>
      <c r="K9" s="146"/>
    </row>
    <row r="10" ht="24.6" customHeight="1" spans="1:11">
      <c r="A10" s="142" t="s">
        <v>476</v>
      </c>
      <c r="B10" s="143">
        <v>112793</v>
      </c>
      <c r="C10" s="143">
        <v>103291</v>
      </c>
      <c r="D10" s="144">
        <f t="shared" si="0"/>
        <v>1.092</v>
      </c>
      <c r="E10" s="145"/>
      <c r="F10" s="146"/>
      <c r="G10" s="147"/>
      <c r="H10" s="146"/>
      <c r="I10" s="146"/>
      <c r="J10" s="146"/>
      <c r="K10" s="146"/>
    </row>
    <row r="11" ht="24.6" customHeight="1" spans="1:11">
      <c r="A11" s="142" t="s">
        <v>477</v>
      </c>
      <c r="B11" s="143">
        <v>3887</v>
      </c>
      <c r="C11" s="143">
        <v>1293</v>
      </c>
      <c r="D11" s="144">
        <f t="shared" si="0"/>
        <v>3.0062</v>
      </c>
      <c r="E11" s="145"/>
      <c r="F11" s="146"/>
      <c r="G11" s="146"/>
      <c r="H11" s="146"/>
      <c r="I11" s="146"/>
      <c r="J11" s="146"/>
      <c r="K11" s="146"/>
    </row>
    <row r="12" ht="24.6" customHeight="1" spans="1:11">
      <c r="A12" s="142" t="s">
        <v>478</v>
      </c>
      <c r="B12" s="143">
        <v>20578</v>
      </c>
      <c r="C12" s="143">
        <v>694</v>
      </c>
      <c r="D12" s="144">
        <f t="shared" si="0"/>
        <v>29.6513</v>
      </c>
      <c r="E12" s="145"/>
      <c r="F12" s="146"/>
      <c r="G12" s="146"/>
      <c r="H12" s="146"/>
      <c r="I12" s="146"/>
      <c r="J12" s="146"/>
      <c r="K12" s="146"/>
    </row>
    <row r="13" ht="24.6" customHeight="1" spans="1:11">
      <c r="A13" s="142" t="s">
        <v>479</v>
      </c>
      <c r="B13" s="143">
        <v>1824</v>
      </c>
      <c r="C13" s="143">
        <v>65165</v>
      </c>
      <c r="D13" s="144">
        <f t="shared" si="0"/>
        <v>0.028</v>
      </c>
      <c r="E13" s="145"/>
      <c r="F13" s="146"/>
      <c r="G13" s="146"/>
      <c r="H13" s="146"/>
      <c r="I13" s="146"/>
      <c r="J13" s="146"/>
      <c r="K13" s="146"/>
    </row>
    <row r="14" ht="24.6" customHeight="1" spans="1:11">
      <c r="A14" s="142" t="s">
        <v>480</v>
      </c>
      <c r="B14" s="143">
        <v>10586</v>
      </c>
      <c r="C14" s="143">
        <v>9783</v>
      </c>
      <c r="D14" s="144">
        <f t="shared" si="0"/>
        <v>1.0821</v>
      </c>
      <c r="E14" s="145"/>
      <c r="F14" s="146"/>
      <c r="G14" s="146"/>
      <c r="H14" s="146"/>
      <c r="I14" s="146"/>
      <c r="J14" s="146"/>
      <c r="K14" s="146"/>
    </row>
    <row r="15" ht="24.6" customHeight="1" spans="1:11">
      <c r="A15" s="142" t="s">
        <v>481</v>
      </c>
      <c r="B15" s="143">
        <v>18689</v>
      </c>
      <c r="C15" s="143">
        <v>11600</v>
      </c>
      <c r="D15" s="144">
        <f t="shared" si="0"/>
        <v>1.6111</v>
      </c>
      <c r="E15" s="145"/>
      <c r="F15" s="146"/>
      <c r="G15" s="146"/>
      <c r="H15" s="146"/>
      <c r="I15" s="146"/>
      <c r="J15" s="146"/>
      <c r="K15" s="146"/>
    </row>
    <row r="16" ht="24.6" customHeight="1" spans="1:11">
      <c r="A16" s="142" t="s">
        <v>482</v>
      </c>
      <c r="B16" s="143">
        <v>24050</v>
      </c>
      <c r="C16" s="143">
        <v>25525</v>
      </c>
      <c r="D16" s="144">
        <f t="shared" si="0"/>
        <v>0.9422</v>
      </c>
      <c r="E16" s="145"/>
      <c r="F16" s="146"/>
      <c r="G16" s="146"/>
      <c r="H16" s="146"/>
      <c r="I16" s="146"/>
      <c r="J16" s="146"/>
      <c r="K16" s="146"/>
    </row>
    <row r="17" ht="24.6" customHeight="1" spans="1:11">
      <c r="A17" s="142" t="s">
        <v>483</v>
      </c>
      <c r="B17" s="143"/>
      <c r="C17" s="143"/>
      <c r="D17" s="144"/>
      <c r="E17" s="145"/>
      <c r="F17" s="146"/>
      <c r="G17" s="146"/>
      <c r="H17" s="146"/>
      <c r="I17" s="146"/>
      <c r="J17" s="146"/>
      <c r="K17" s="146"/>
    </row>
    <row r="18" ht="24.6" customHeight="1" spans="1:11">
      <c r="A18" s="142" t="s">
        <v>484</v>
      </c>
      <c r="B18" s="143"/>
      <c r="C18" s="143"/>
      <c r="D18" s="144"/>
      <c r="E18" s="145"/>
      <c r="F18" s="146"/>
      <c r="G18" s="146"/>
      <c r="H18" s="146"/>
      <c r="I18" s="146"/>
      <c r="J18" s="146"/>
      <c r="K18" s="146"/>
    </row>
    <row r="19" ht="24.6" customHeight="1" spans="1:11">
      <c r="A19" s="142" t="s">
        <v>485</v>
      </c>
      <c r="B19" s="143">
        <v>4200</v>
      </c>
      <c r="C19" s="143">
        <v>4250</v>
      </c>
      <c r="D19" s="144">
        <f t="shared" si="0"/>
        <v>0.9882</v>
      </c>
      <c r="E19" s="145"/>
      <c r="F19" s="146"/>
      <c r="G19" s="146"/>
      <c r="H19" s="146"/>
      <c r="I19" s="146"/>
      <c r="J19" s="146"/>
      <c r="K19" s="146"/>
    </row>
    <row r="20" ht="24.6" customHeight="1" spans="1:11">
      <c r="A20" s="142" t="s">
        <v>486</v>
      </c>
      <c r="B20" s="143">
        <v>68467</v>
      </c>
      <c r="C20" s="143">
        <v>27329</v>
      </c>
      <c r="D20" s="144">
        <f t="shared" si="0"/>
        <v>2.5053</v>
      </c>
      <c r="E20" s="145"/>
      <c r="F20" s="146"/>
      <c r="G20" s="146"/>
      <c r="H20" s="146"/>
      <c r="I20" s="146"/>
      <c r="J20" s="146"/>
      <c r="K20" s="146"/>
    </row>
    <row r="21" ht="27.6" customHeight="1" spans="1:5">
      <c r="A21" s="148"/>
      <c r="B21" s="148"/>
      <c r="C21" s="148"/>
      <c r="D21" s="148"/>
      <c r="E21" s="145"/>
    </row>
    <row r="22" ht="22.2" customHeight="1" spans="5:5">
      <c r="E22" s="145"/>
    </row>
    <row r="23" ht="22.2" customHeight="1" spans="5:5">
      <c r="E23" s="145"/>
    </row>
    <row r="24" ht="22.2" customHeight="1" spans="5:5">
      <c r="E24" s="145"/>
    </row>
    <row r="25" ht="22.2" customHeight="1" spans="5:5">
      <c r="E25" s="145"/>
    </row>
    <row r="26" ht="22.2" customHeight="1" spans="5:5">
      <c r="E26" s="145"/>
    </row>
  </sheetData>
  <mergeCells count="2">
    <mergeCell ref="A2:D2"/>
    <mergeCell ref="A21:D21"/>
  </mergeCells>
  <printOptions horizontalCentered="1"/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G21" sqref="G21"/>
    </sheetView>
  </sheetViews>
  <sheetFormatPr defaultColWidth="9" defaultRowHeight="11.25" outlineLevelCol="6"/>
  <cols>
    <col min="1" max="1" width="33.8" style="122" customWidth="1"/>
    <col min="2" max="2" width="13.75" style="123" customWidth="1"/>
    <col min="3" max="3" width="15.625" style="122" customWidth="1"/>
    <col min="4" max="4" width="20.3" style="122" customWidth="1"/>
    <col min="5" max="16384" width="9" style="122"/>
  </cols>
  <sheetData>
    <row r="1" ht="18.6" customHeight="1" spans="1:1">
      <c r="A1" s="124" t="s">
        <v>487</v>
      </c>
    </row>
    <row r="2" ht="20.25" spans="1:4">
      <c r="A2" s="125" t="s">
        <v>488</v>
      </c>
      <c r="B2" s="125"/>
      <c r="C2" s="125"/>
      <c r="D2" s="125"/>
    </row>
    <row r="3" ht="21" customHeight="1" spans="1:4">
      <c r="A3" s="126"/>
      <c r="D3" s="127" t="s">
        <v>39</v>
      </c>
    </row>
    <row r="4" ht="31.8" customHeight="1" spans="1:4">
      <c r="A4" s="128" t="s">
        <v>470</v>
      </c>
      <c r="B4" s="99" t="s">
        <v>41</v>
      </c>
      <c r="C4" s="100" t="s">
        <v>42</v>
      </c>
      <c r="D4" s="100" t="s">
        <v>131</v>
      </c>
    </row>
    <row r="5" ht="22.2" customHeight="1" spans="1:4">
      <c r="A5" s="128" t="s">
        <v>489</v>
      </c>
      <c r="B5" s="99">
        <v>153132</v>
      </c>
      <c r="C5" s="99">
        <v>143684</v>
      </c>
      <c r="D5" s="129">
        <f>B5/C5</f>
        <v>1.0658</v>
      </c>
    </row>
    <row r="6" s="121" customFormat="1" ht="16.35" customHeight="1" spans="1:4">
      <c r="A6" s="130" t="s">
        <v>472</v>
      </c>
      <c r="B6" s="131">
        <v>39623</v>
      </c>
      <c r="C6" s="131">
        <v>38191</v>
      </c>
      <c r="D6" s="129">
        <f t="shared" ref="D6:D39" si="0">B6/C6</f>
        <v>1.0375</v>
      </c>
    </row>
    <row r="7" ht="16.35" customHeight="1" spans="1:4">
      <c r="A7" s="132" t="s">
        <v>490</v>
      </c>
      <c r="B7" s="133">
        <v>22499</v>
      </c>
      <c r="C7" s="134">
        <v>22115</v>
      </c>
      <c r="D7" s="129">
        <f t="shared" si="0"/>
        <v>1.0174</v>
      </c>
    </row>
    <row r="8" ht="16.35" customHeight="1" spans="1:4">
      <c r="A8" s="132" t="s">
        <v>491</v>
      </c>
      <c r="B8" s="133">
        <v>5781</v>
      </c>
      <c r="C8" s="134">
        <v>5450</v>
      </c>
      <c r="D8" s="129">
        <f t="shared" si="0"/>
        <v>1.0607</v>
      </c>
    </row>
    <row r="9" ht="16.35" customHeight="1" spans="1:4">
      <c r="A9" s="132" t="s">
        <v>492</v>
      </c>
      <c r="B9" s="133">
        <v>3730</v>
      </c>
      <c r="C9" s="134">
        <v>2963</v>
      </c>
      <c r="D9" s="129">
        <f t="shared" si="0"/>
        <v>1.2589</v>
      </c>
    </row>
    <row r="10" ht="16.35" customHeight="1" spans="1:7">
      <c r="A10" s="132" t="s">
        <v>493</v>
      </c>
      <c r="B10" s="133">
        <v>7613</v>
      </c>
      <c r="C10" s="134">
        <v>7661</v>
      </c>
      <c r="D10" s="129">
        <f t="shared" si="0"/>
        <v>0.9937</v>
      </c>
      <c r="G10" s="135"/>
    </row>
    <row r="11" s="121" customFormat="1" ht="16.35" customHeight="1" spans="1:4">
      <c r="A11" s="130" t="s">
        <v>473</v>
      </c>
      <c r="B11" s="136">
        <v>5188</v>
      </c>
      <c r="C11" s="131">
        <v>7320</v>
      </c>
      <c r="D11" s="129">
        <f t="shared" si="0"/>
        <v>0.7087</v>
      </c>
    </row>
    <row r="12" ht="16.35" customHeight="1" spans="1:4">
      <c r="A12" s="132" t="s">
        <v>494</v>
      </c>
      <c r="B12" s="133">
        <v>2403</v>
      </c>
      <c r="C12" s="134">
        <v>3776</v>
      </c>
      <c r="D12" s="129">
        <f t="shared" si="0"/>
        <v>0.6364</v>
      </c>
    </row>
    <row r="13" ht="16.35" customHeight="1" spans="1:4">
      <c r="A13" s="132" t="s">
        <v>495</v>
      </c>
      <c r="B13" s="133">
        <v>4</v>
      </c>
      <c r="C13" s="134">
        <v>16</v>
      </c>
      <c r="D13" s="129">
        <f t="shared" si="0"/>
        <v>0.25</v>
      </c>
    </row>
    <row r="14" ht="16.35" customHeight="1" spans="1:4">
      <c r="A14" s="132" t="s">
        <v>496</v>
      </c>
      <c r="B14" s="133">
        <v>33</v>
      </c>
      <c r="C14" s="134">
        <v>162</v>
      </c>
      <c r="D14" s="129">
        <f t="shared" si="0"/>
        <v>0.2037</v>
      </c>
    </row>
    <row r="15" ht="16.35" customHeight="1" spans="1:4">
      <c r="A15" s="132" t="s">
        <v>497</v>
      </c>
      <c r="B15" s="133"/>
      <c r="C15" s="134">
        <v>119</v>
      </c>
      <c r="D15" s="129"/>
    </row>
    <row r="16" ht="16.35" customHeight="1" spans="1:4">
      <c r="A16" s="132" t="s">
        <v>498</v>
      </c>
      <c r="B16" s="133">
        <v>91</v>
      </c>
      <c r="C16" s="134">
        <v>657</v>
      </c>
      <c r="D16" s="129">
        <f t="shared" si="0"/>
        <v>0.1385</v>
      </c>
    </row>
    <row r="17" ht="16.35" customHeight="1" spans="1:4">
      <c r="A17" s="132" t="s">
        <v>499</v>
      </c>
      <c r="B17" s="133">
        <v>43</v>
      </c>
      <c r="C17" s="134">
        <v>82</v>
      </c>
      <c r="D17" s="129">
        <f t="shared" si="0"/>
        <v>0.5244</v>
      </c>
    </row>
    <row r="18" ht="16.35" customHeight="1" spans="1:4">
      <c r="A18" s="132" t="s">
        <v>500</v>
      </c>
      <c r="B18" s="133">
        <v>1</v>
      </c>
      <c r="C18" s="134">
        <v>6</v>
      </c>
      <c r="D18" s="129">
        <f t="shared" si="0"/>
        <v>0.1667</v>
      </c>
    </row>
    <row r="19" ht="16.35" customHeight="1" spans="1:4">
      <c r="A19" s="132" t="s">
        <v>501</v>
      </c>
      <c r="B19" s="133">
        <v>903</v>
      </c>
      <c r="C19" s="134">
        <v>915</v>
      </c>
      <c r="D19" s="129">
        <f t="shared" si="0"/>
        <v>0.9869</v>
      </c>
    </row>
    <row r="20" ht="16.35" customHeight="1" spans="1:4">
      <c r="A20" s="132" t="s">
        <v>502</v>
      </c>
      <c r="B20" s="133">
        <v>31</v>
      </c>
      <c r="C20" s="134">
        <v>293</v>
      </c>
      <c r="D20" s="129">
        <f t="shared" si="0"/>
        <v>0.1058</v>
      </c>
    </row>
    <row r="21" ht="16.35" customHeight="1" spans="1:4">
      <c r="A21" s="132" t="s">
        <v>503</v>
      </c>
      <c r="B21" s="133">
        <v>1679</v>
      </c>
      <c r="C21" s="134">
        <v>1295</v>
      </c>
      <c r="D21" s="129">
        <f t="shared" si="0"/>
        <v>1.2965</v>
      </c>
    </row>
    <row r="22" s="121" customFormat="1" ht="16.35" customHeight="1" spans="1:4">
      <c r="A22" s="130" t="s">
        <v>474</v>
      </c>
      <c r="B22" s="136">
        <v>204</v>
      </c>
      <c r="C22" s="131">
        <v>147</v>
      </c>
      <c r="D22" s="129">
        <f t="shared" si="0"/>
        <v>1.3878</v>
      </c>
    </row>
    <row r="23" ht="16.35" customHeight="1" spans="1:4">
      <c r="A23" s="132" t="s">
        <v>504</v>
      </c>
      <c r="B23" s="133"/>
      <c r="C23" s="134">
        <v>141</v>
      </c>
      <c r="D23" s="129"/>
    </row>
    <row r="24" ht="16.35" customHeight="1" spans="1:4">
      <c r="A24" s="132" t="s">
        <v>505</v>
      </c>
      <c r="B24" s="133"/>
      <c r="C24" s="134"/>
      <c r="D24" s="129"/>
    </row>
    <row r="25" ht="16.35" customHeight="1" spans="1:4">
      <c r="A25" s="132" t="s">
        <v>506</v>
      </c>
      <c r="B25" s="133"/>
      <c r="C25" s="134"/>
      <c r="D25" s="129"/>
    </row>
    <row r="26" ht="16.35" customHeight="1" spans="1:4">
      <c r="A26" s="132" t="s">
        <v>507</v>
      </c>
      <c r="B26" s="133"/>
      <c r="C26" s="134"/>
      <c r="D26" s="129"/>
    </row>
    <row r="27" ht="16.35" customHeight="1" spans="1:4">
      <c r="A27" s="132" t="s">
        <v>508</v>
      </c>
      <c r="B27" s="133">
        <v>24</v>
      </c>
      <c r="C27" s="134"/>
      <c r="D27" s="129"/>
    </row>
    <row r="28" ht="16.35" customHeight="1" spans="1:4">
      <c r="A28" s="132" t="s">
        <v>509</v>
      </c>
      <c r="B28" s="133"/>
      <c r="C28" s="134">
        <v>3</v>
      </c>
      <c r="D28" s="129"/>
    </row>
    <row r="29" ht="16.35" customHeight="1" spans="1:4">
      <c r="A29" s="132" t="s">
        <v>510</v>
      </c>
      <c r="B29" s="133">
        <v>180</v>
      </c>
      <c r="C29" s="134">
        <v>3</v>
      </c>
      <c r="D29" s="129">
        <f t="shared" si="0"/>
        <v>60</v>
      </c>
    </row>
    <row r="30" s="121" customFormat="1" ht="16.35" customHeight="1" spans="1:4">
      <c r="A30" s="130" t="s">
        <v>475</v>
      </c>
      <c r="B30" s="136">
        <v>11</v>
      </c>
      <c r="C30" s="131">
        <v>7</v>
      </c>
      <c r="D30" s="129">
        <f t="shared" si="0"/>
        <v>1.5714</v>
      </c>
    </row>
    <row r="31" ht="16.35" customHeight="1" spans="1:4">
      <c r="A31" s="132" t="s">
        <v>504</v>
      </c>
      <c r="B31" s="133"/>
      <c r="C31" s="134"/>
      <c r="D31" s="129"/>
    </row>
    <row r="32" ht="16.35" customHeight="1" spans="1:4">
      <c r="A32" s="132" t="s">
        <v>505</v>
      </c>
      <c r="B32" s="133"/>
      <c r="C32" s="134"/>
      <c r="D32" s="129"/>
    </row>
    <row r="33" ht="16.35" customHeight="1" spans="1:4">
      <c r="A33" s="132" t="s">
        <v>506</v>
      </c>
      <c r="B33" s="133"/>
      <c r="C33" s="134"/>
      <c r="D33" s="129"/>
    </row>
    <row r="34" ht="16.35" customHeight="1" spans="1:4">
      <c r="A34" s="132" t="s">
        <v>508</v>
      </c>
      <c r="B34" s="133">
        <v>11</v>
      </c>
      <c r="C34" s="134">
        <v>7</v>
      </c>
      <c r="D34" s="129">
        <f t="shared" si="0"/>
        <v>1.5714</v>
      </c>
    </row>
    <row r="35" ht="16.35" customHeight="1" spans="1:4">
      <c r="A35" s="132" t="s">
        <v>509</v>
      </c>
      <c r="B35" s="133"/>
      <c r="C35" s="134"/>
      <c r="D35" s="129"/>
    </row>
    <row r="36" ht="16.35" customHeight="1" spans="1:4">
      <c r="A36" s="132" t="s">
        <v>510</v>
      </c>
      <c r="B36" s="133"/>
      <c r="C36" s="134"/>
      <c r="D36" s="129"/>
    </row>
    <row r="37" s="121" customFormat="1" ht="16.35" customHeight="1" spans="1:4">
      <c r="A37" s="130" t="s">
        <v>476</v>
      </c>
      <c r="B37" s="136">
        <v>104032</v>
      </c>
      <c r="C37" s="131">
        <v>96620</v>
      </c>
      <c r="D37" s="129">
        <f t="shared" si="0"/>
        <v>1.0767</v>
      </c>
    </row>
    <row r="38" ht="16.35" customHeight="1" spans="1:4">
      <c r="A38" s="132" t="s">
        <v>511</v>
      </c>
      <c r="B38" s="133">
        <v>89346</v>
      </c>
      <c r="C38" s="134">
        <v>88091</v>
      </c>
      <c r="D38" s="129">
        <f t="shared" si="0"/>
        <v>1.0142</v>
      </c>
    </row>
    <row r="39" ht="16.35" customHeight="1" spans="1:4">
      <c r="A39" s="132" t="s">
        <v>512</v>
      </c>
      <c r="B39" s="133">
        <v>14686</v>
      </c>
      <c r="C39" s="134">
        <v>8529</v>
      </c>
      <c r="D39" s="129">
        <f t="shared" si="0"/>
        <v>1.7219</v>
      </c>
    </row>
    <row r="40" ht="16.35" customHeight="1" spans="1:4">
      <c r="A40" s="132" t="s">
        <v>513</v>
      </c>
      <c r="B40" s="133"/>
      <c r="C40" s="134"/>
      <c r="D40" s="129"/>
    </row>
    <row r="41" s="121" customFormat="1" ht="16.35" customHeight="1" spans="1:4">
      <c r="A41" s="130" t="s">
        <v>514</v>
      </c>
      <c r="B41" s="136">
        <v>3689</v>
      </c>
      <c r="C41" s="131">
        <v>565</v>
      </c>
      <c r="D41" s="129">
        <f>B41/C41</f>
        <v>6.5292</v>
      </c>
    </row>
    <row r="42" ht="16.35" customHeight="1" spans="1:4">
      <c r="A42" s="132" t="s">
        <v>515</v>
      </c>
      <c r="B42" s="133">
        <v>2715</v>
      </c>
      <c r="C42" s="134">
        <v>558</v>
      </c>
      <c r="D42" s="129">
        <f>B42/C42</f>
        <v>4.8656</v>
      </c>
    </row>
    <row r="43" ht="16.35" customHeight="1" spans="1:4">
      <c r="A43" s="132" t="s">
        <v>516</v>
      </c>
      <c r="B43" s="133">
        <v>974</v>
      </c>
      <c r="C43" s="134">
        <v>6</v>
      </c>
      <c r="D43" s="129">
        <f>B43/C43</f>
        <v>162.3333</v>
      </c>
    </row>
    <row r="44" s="121" customFormat="1" ht="16.35" customHeight="1" spans="1:4">
      <c r="A44" s="130" t="s">
        <v>517</v>
      </c>
      <c r="B44" s="136"/>
      <c r="C44" s="131">
        <v>18</v>
      </c>
      <c r="D44" s="129"/>
    </row>
    <row r="45" ht="16.35" customHeight="1" spans="1:4">
      <c r="A45" s="132" t="s">
        <v>518</v>
      </c>
      <c r="B45" s="133"/>
      <c r="C45" s="134"/>
      <c r="D45" s="129"/>
    </row>
    <row r="46" ht="16.35" customHeight="1" spans="1:4">
      <c r="A46" s="132" t="s">
        <v>519</v>
      </c>
      <c r="B46" s="133"/>
      <c r="C46" s="134"/>
      <c r="D46" s="129"/>
    </row>
    <row r="47" ht="16.35" customHeight="1" spans="1:4">
      <c r="A47" s="132" t="s">
        <v>520</v>
      </c>
      <c r="B47" s="133"/>
      <c r="C47" s="134">
        <v>18</v>
      </c>
      <c r="D47" s="129"/>
    </row>
    <row r="48" s="121" customFormat="1" ht="16.35" customHeight="1" spans="1:4">
      <c r="A48" s="130" t="s">
        <v>479</v>
      </c>
      <c r="B48" s="136"/>
      <c r="C48" s="131"/>
      <c r="D48" s="129"/>
    </row>
    <row r="49" ht="16.35" customHeight="1" spans="1:4">
      <c r="A49" s="132" t="s">
        <v>521</v>
      </c>
      <c r="B49" s="133"/>
      <c r="C49" s="134"/>
      <c r="D49" s="129"/>
    </row>
    <row r="50" ht="16.35" customHeight="1" spans="1:4">
      <c r="A50" s="132" t="s">
        <v>522</v>
      </c>
      <c r="B50" s="133"/>
      <c r="C50" s="134"/>
      <c r="D50" s="129"/>
    </row>
    <row r="51" s="121" customFormat="1" ht="16.35" customHeight="1" spans="1:4">
      <c r="A51" s="130" t="s">
        <v>480</v>
      </c>
      <c r="B51" s="136">
        <v>385</v>
      </c>
      <c r="C51" s="131">
        <v>631</v>
      </c>
      <c r="D51" s="129">
        <f>B51/C51</f>
        <v>0.6101</v>
      </c>
    </row>
    <row r="52" ht="16.35" customHeight="1" spans="1:4">
      <c r="A52" s="132" t="s">
        <v>523</v>
      </c>
      <c r="B52" s="133">
        <v>218</v>
      </c>
      <c r="C52" s="134">
        <v>224</v>
      </c>
      <c r="D52" s="129">
        <f>B52/C52</f>
        <v>0.9732</v>
      </c>
    </row>
    <row r="53" ht="16.35" customHeight="1" spans="1:4">
      <c r="A53" s="132" t="s">
        <v>524</v>
      </c>
      <c r="B53" s="133">
        <v>18</v>
      </c>
      <c r="C53" s="134">
        <v>45</v>
      </c>
      <c r="D53" s="129">
        <f>B53/C53</f>
        <v>0.4</v>
      </c>
    </row>
    <row r="54" ht="16.35" customHeight="1" spans="1:4">
      <c r="A54" s="132" t="s">
        <v>525</v>
      </c>
      <c r="B54" s="133"/>
      <c r="C54" s="134"/>
      <c r="D54" s="129"/>
    </row>
    <row r="55" ht="16.35" customHeight="1" spans="1:4">
      <c r="A55" s="132" t="s">
        <v>526</v>
      </c>
      <c r="B55" s="133">
        <v>57</v>
      </c>
      <c r="C55" s="134">
        <v>148</v>
      </c>
      <c r="D55" s="129">
        <f>B55/C55</f>
        <v>0.3851</v>
      </c>
    </row>
    <row r="56" ht="16.35" customHeight="1" spans="1:4">
      <c r="A56" s="132" t="s">
        <v>527</v>
      </c>
      <c r="B56" s="133">
        <v>92</v>
      </c>
      <c r="C56" s="134">
        <v>214</v>
      </c>
      <c r="D56" s="129">
        <f>B56/C56</f>
        <v>0.4299</v>
      </c>
    </row>
    <row r="57" s="121" customFormat="1" ht="16.35" customHeight="1" spans="1:4">
      <c r="A57" s="130" t="s">
        <v>481</v>
      </c>
      <c r="B57" s="136"/>
      <c r="C57" s="131"/>
      <c r="D57" s="129"/>
    </row>
    <row r="58" ht="16.35" customHeight="1" spans="1:4">
      <c r="A58" s="132" t="s">
        <v>528</v>
      </c>
      <c r="B58" s="133"/>
      <c r="C58" s="134"/>
      <c r="D58" s="129"/>
    </row>
    <row r="59" ht="16.35" customHeight="1" spans="1:4">
      <c r="A59" s="132" t="s">
        <v>529</v>
      </c>
      <c r="B59" s="133"/>
      <c r="C59" s="134"/>
      <c r="D59" s="129"/>
    </row>
    <row r="60" s="121" customFormat="1" ht="16.35" customHeight="1" spans="1:4">
      <c r="A60" s="130" t="s">
        <v>482</v>
      </c>
      <c r="B60" s="136"/>
      <c r="C60" s="131">
        <v>25</v>
      </c>
      <c r="D60" s="129"/>
    </row>
    <row r="61" ht="16.35" customHeight="1" spans="1:4">
      <c r="A61" s="132" t="s">
        <v>530</v>
      </c>
      <c r="B61" s="133"/>
      <c r="C61" s="134">
        <v>25</v>
      </c>
      <c r="D61" s="129"/>
    </row>
    <row r="62" ht="16.35" customHeight="1" spans="1:4">
      <c r="A62" s="132" t="s">
        <v>531</v>
      </c>
      <c r="B62" s="133"/>
      <c r="C62" s="134"/>
      <c r="D62" s="129"/>
    </row>
    <row r="63" ht="16.35" customHeight="1" spans="1:4">
      <c r="A63" s="132" t="s">
        <v>532</v>
      </c>
      <c r="B63" s="133"/>
      <c r="C63" s="134"/>
      <c r="D63" s="129"/>
    </row>
    <row r="64" ht="16.35" customHeight="1" spans="1:4">
      <c r="A64" s="132" t="s">
        <v>533</v>
      </c>
      <c r="B64" s="133"/>
      <c r="C64" s="134"/>
      <c r="D64" s="129"/>
    </row>
    <row r="65" s="121" customFormat="1" ht="16.35" customHeight="1" spans="1:4">
      <c r="A65" s="130" t="s">
        <v>483</v>
      </c>
      <c r="B65" s="136"/>
      <c r="C65" s="131"/>
      <c r="D65" s="129"/>
    </row>
    <row r="66" ht="16.35" customHeight="1" spans="1:4">
      <c r="A66" s="132" t="s">
        <v>534</v>
      </c>
      <c r="B66" s="133"/>
      <c r="C66" s="134"/>
      <c r="D66" s="129"/>
    </row>
    <row r="67" ht="16.35" customHeight="1" spans="1:4">
      <c r="A67" s="132" t="s">
        <v>535</v>
      </c>
      <c r="B67" s="133"/>
      <c r="C67" s="134"/>
      <c r="D67" s="129"/>
    </row>
    <row r="68" s="121" customFormat="1" ht="16.35" customHeight="1" spans="1:4">
      <c r="A68" s="130" t="s">
        <v>484</v>
      </c>
      <c r="B68" s="136"/>
      <c r="C68" s="131"/>
      <c r="D68" s="129"/>
    </row>
    <row r="69" ht="16.35" customHeight="1" spans="1:4">
      <c r="A69" s="132" t="s">
        <v>536</v>
      </c>
      <c r="B69" s="133"/>
      <c r="C69" s="134"/>
      <c r="D69" s="129"/>
    </row>
    <row r="70" ht="16.35" customHeight="1" spans="1:4">
      <c r="A70" s="132" t="s">
        <v>537</v>
      </c>
      <c r="B70" s="133"/>
      <c r="C70" s="134"/>
      <c r="D70" s="129"/>
    </row>
    <row r="71" ht="16.35" customHeight="1" spans="1:4">
      <c r="A71" s="132" t="s">
        <v>538</v>
      </c>
      <c r="B71" s="133"/>
      <c r="C71" s="134"/>
      <c r="D71" s="129"/>
    </row>
    <row r="72" ht="16.35" customHeight="1" spans="1:4">
      <c r="A72" s="132" t="s">
        <v>539</v>
      </c>
      <c r="B72" s="133"/>
      <c r="C72" s="134"/>
      <c r="D72" s="129"/>
    </row>
    <row r="73" s="121" customFormat="1" ht="16.35" customHeight="1" spans="1:4">
      <c r="A73" s="130" t="s">
        <v>485</v>
      </c>
      <c r="B73" s="136"/>
      <c r="C73" s="131"/>
      <c r="D73" s="129"/>
    </row>
    <row r="74" ht="16.35" customHeight="1" spans="1:4">
      <c r="A74" s="132" t="s">
        <v>540</v>
      </c>
      <c r="B74" s="133"/>
      <c r="C74" s="134"/>
      <c r="D74" s="129"/>
    </row>
    <row r="75" ht="16.35" customHeight="1" spans="1:4">
      <c r="A75" s="132" t="s">
        <v>541</v>
      </c>
      <c r="B75" s="133"/>
      <c r="C75" s="134"/>
      <c r="D75" s="129"/>
    </row>
    <row r="76" s="121" customFormat="1" ht="16.35" customHeight="1" spans="1:4">
      <c r="A76" s="130" t="s">
        <v>486</v>
      </c>
      <c r="B76" s="136"/>
      <c r="C76" s="131">
        <v>163</v>
      </c>
      <c r="D76" s="129"/>
    </row>
    <row r="77" ht="16.35" customHeight="1" spans="1:4">
      <c r="A77" s="132" t="s">
        <v>542</v>
      </c>
      <c r="B77" s="133"/>
      <c r="C77" s="134"/>
      <c r="D77" s="129"/>
    </row>
    <row r="78" ht="16.35" customHeight="1" spans="1:4">
      <c r="A78" s="132" t="s">
        <v>543</v>
      </c>
      <c r="B78" s="133"/>
      <c r="C78" s="134"/>
      <c r="D78" s="129"/>
    </row>
    <row r="79" ht="27" customHeight="1" spans="1:4">
      <c r="A79" s="132" t="s">
        <v>544</v>
      </c>
      <c r="B79" s="133"/>
      <c r="C79" s="134">
        <v>101</v>
      </c>
      <c r="D79" s="129"/>
    </row>
    <row r="80" ht="17.4" customHeight="1" spans="1:4">
      <c r="A80" s="132" t="s">
        <v>545</v>
      </c>
      <c r="B80" s="133"/>
      <c r="C80" s="134">
        <v>62</v>
      </c>
      <c r="D80" s="129"/>
    </row>
  </sheetData>
  <mergeCells count="1">
    <mergeCell ref="A2:D2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workbookViewId="0">
      <selection activeCell="L15" sqref="L15"/>
    </sheetView>
  </sheetViews>
  <sheetFormatPr defaultColWidth="9" defaultRowHeight="14.25" outlineLevelCol="7"/>
  <cols>
    <col min="1" max="1" width="38.375" customWidth="1"/>
    <col min="2" max="2" width="11" customWidth="1"/>
    <col min="3" max="7" width="9.375" customWidth="1"/>
    <col min="8" max="8" width="14.25" customWidth="1"/>
  </cols>
  <sheetData>
    <row r="1" spans="1:1">
      <c r="A1" s="44" t="s">
        <v>546</v>
      </c>
    </row>
    <row r="2" ht="29.1" customHeight="1" spans="1:8">
      <c r="A2" s="113" t="s">
        <v>547</v>
      </c>
      <c r="B2" s="113"/>
      <c r="C2" s="113"/>
      <c r="D2" s="113"/>
      <c r="E2" s="113"/>
      <c r="F2" s="113"/>
      <c r="G2" s="113"/>
      <c r="H2" s="113"/>
    </row>
    <row r="3" spans="1:8">
      <c r="A3" s="114"/>
      <c r="B3" s="68"/>
      <c r="C3" s="68"/>
      <c r="D3" s="68"/>
      <c r="E3" s="68"/>
      <c r="F3" s="68"/>
      <c r="H3" s="115" t="s">
        <v>548</v>
      </c>
    </row>
    <row r="4" ht="19.65" customHeight="1" spans="1:8">
      <c r="A4" s="116" t="s">
        <v>549</v>
      </c>
      <c r="B4" s="51" t="s">
        <v>550</v>
      </c>
      <c r="C4" s="51" t="s">
        <v>551</v>
      </c>
      <c r="D4" s="51" t="s">
        <v>551</v>
      </c>
      <c r="E4" s="51" t="s">
        <v>551</v>
      </c>
      <c r="F4" s="51" t="s">
        <v>551</v>
      </c>
      <c r="G4" s="51" t="s">
        <v>552</v>
      </c>
      <c r="H4" s="56" t="s">
        <v>553</v>
      </c>
    </row>
    <row r="5" ht="16.65" customHeight="1" spans="1:8">
      <c r="A5" s="117" t="s">
        <v>554</v>
      </c>
      <c r="B5" s="118"/>
      <c r="C5" s="118"/>
      <c r="D5" s="118"/>
      <c r="E5" s="118"/>
      <c r="F5" s="118"/>
      <c r="G5" s="118"/>
      <c r="H5" s="60"/>
    </row>
    <row r="6" ht="16.65" customHeight="1" spans="1:8">
      <c r="A6" s="119" t="s">
        <v>555</v>
      </c>
      <c r="B6" s="118"/>
      <c r="C6" s="118"/>
      <c r="D6" s="118"/>
      <c r="E6" s="118"/>
      <c r="F6" s="118"/>
      <c r="G6" s="118"/>
      <c r="H6" s="60"/>
    </row>
    <row r="7" ht="16.65" customHeight="1" spans="1:8">
      <c r="A7" s="119" t="s">
        <v>556</v>
      </c>
      <c r="B7" s="118"/>
      <c r="C7" s="118"/>
      <c r="D7" s="118"/>
      <c r="E7" s="118"/>
      <c r="F7" s="118"/>
      <c r="G7" s="118"/>
      <c r="H7" s="60"/>
    </row>
    <row r="8" ht="16.65" customHeight="1" spans="1:8">
      <c r="A8" s="119" t="s">
        <v>557</v>
      </c>
      <c r="B8" s="118"/>
      <c r="C8" s="118"/>
      <c r="D8" s="118"/>
      <c r="E8" s="118"/>
      <c r="F8" s="118"/>
      <c r="G8" s="118"/>
      <c r="H8" s="60"/>
    </row>
    <row r="9" ht="16.65" customHeight="1" spans="1:8">
      <c r="A9" s="117" t="s">
        <v>558</v>
      </c>
      <c r="B9" s="118"/>
      <c r="C9" s="118"/>
      <c r="D9" s="118"/>
      <c r="E9" s="118"/>
      <c r="F9" s="118"/>
      <c r="G9" s="118"/>
      <c r="H9" s="60"/>
    </row>
    <row r="10" ht="16.65" customHeight="1" spans="1:8">
      <c r="A10" s="119" t="s">
        <v>559</v>
      </c>
      <c r="B10" s="118"/>
      <c r="C10" s="118"/>
      <c r="D10" s="118"/>
      <c r="E10" s="118"/>
      <c r="F10" s="118"/>
      <c r="G10" s="118"/>
      <c r="H10" s="60"/>
    </row>
    <row r="11" ht="16.65" customHeight="1" spans="1:8">
      <c r="A11" s="119" t="s">
        <v>560</v>
      </c>
      <c r="B11" s="118"/>
      <c r="C11" s="118"/>
      <c r="D11" s="118"/>
      <c r="E11" s="118"/>
      <c r="F11" s="118"/>
      <c r="G11" s="118"/>
      <c r="H11" s="60"/>
    </row>
    <row r="12" ht="16.65" customHeight="1" spans="1:8">
      <c r="A12" s="119" t="s">
        <v>561</v>
      </c>
      <c r="B12" s="118"/>
      <c r="C12" s="118"/>
      <c r="D12" s="118"/>
      <c r="E12" s="118"/>
      <c r="F12" s="118"/>
      <c r="G12" s="118"/>
      <c r="H12" s="60"/>
    </row>
    <row r="13" ht="16.65" customHeight="1" spans="1:8">
      <c r="A13" s="119" t="s">
        <v>562</v>
      </c>
      <c r="B13" s="118"/>
      <c r="C13" s="118"/>
      <c r="D13" s="118"/>
      <c r="E13" s="118"/>
      <c r="F13" s="118"/>
      <c r="G13" s="118"/>
      <c r="H13" s="60"/>
    </row>
    <row r="14" ht="16.65" customHeight="1" spans="1:8">
      <c r="A14" s="119" t="s">
        <v>563</v>
      </c>
      <c r="B14" s="118"/>
      <c r="C14" s="118"/>
      <c r="D14" s="118"/>
      <c r="E14" s="118"/>
      <c r="F14" s="118"/>
      <c r="G14" s="118"/>
      <c r="H14" s="60"/>
    </row>
    <row r="15" ht="16.65" customHeight="1" spans="1:8">
      <c r="A15" s="119" t="s">
        <v>564</v>
      </c>
      <c r="B15" s="118"/>
      <c r="C15" s="118"/>
      <c r="D15" s="118"/>
      <c r="E15" s="118"/>
      <c r="F15" s="118"/>
      <c r="G15" s="118"/>
      <c r="H15" s="60"/>
    </row>
    <row r="16" ht="16.65" customHeight="1" spans="1:8">
      <c r="A16" s="119" t="s">
        <v>565</v>
      </c>
      <c r="B16" s="118"/>
      <c r="C16" s="118"/>
      <c r="D16" s="118"/>
      <c r="E16" s="118"/>
      <c r="F16" s="118"/>
      <c r="G16" s="118"/>
      <c r="H16" s="60"/>
    </row>
    <row r="17" ht="16.65" customHeight="1" spans="1:8">
      <c r="A17" s="119" t="s">
        <v>566</v>
      </c>
      <c r="B17" s="118"/>
      <c r="C17" s="118"/>
      <c r="D17" s="118"/>
      <c r="E17" s="118"/>
      <c r="F17" s="118"/>
      <c r="G17" s="118"/>
      <c r="H17" s="60"/>
    </row>
    <row r="18" ht="16.65" customHeight="1" spans="1:8">
      <c r="A18" s="119" t="s">
        <v>567</v>
      </c>
      <c r="B18" s="118"/>
      <c r="C18" s="118"/>
      <c r="D18" s="118"/>
      <c r="E18" s="118"/>
      <c r="F18" s="118"/>
      <c r="G18" s="118"/>
      <c r="H18" s="60"/>
    </row>
    <row r="19" ht="16.65" customHeight="1" spans="1:8">
      <c r="A19" s="119" t="s">
        <v>568</v>
      </c>
      <c r="B19" s="118"/>
      <c r="C19" s="118"/>
      <c r="D19" s="118"/>
      <c r="E19" s="118"/>
      <c r="F19" s="118"/>
      <c r="G19" s="118"/>
      <c r="H19" s="60"/>
    </row>
    <row r="20" ht="16.65" customHeight="1" spans="1:8">
      <c r="A20" s="119" t="s">
        <v>569</v>
      </c>
      <c r="B20" s="118"/>
      <c r="C20" s="118"/>
      <c r="D20" s="118"/>
      <c r="E20" s="118"/>
      <c r="F20" s="118"/>
      <c r="G20" s="118"/>
      <c r="H20" s="60"/>
    </row>
    <row r="21" ht="16.65" customHeight="1" spans="1:8">
      <c r="A21" s="119" t="s">
        <v>570</v>
      </c>
      <c r="B21" s="118"/>
      <c r="C21" s="118"/>
      <c r="D21" s="118"/>
      <c r="E21" s="118"/>
      <c r="F21" s="118"/>
      <c r="G21" s="118"/>
      <c r="H21" s="60"/>
    </row>
    <row r="22" ht="16.65" customHeight="1" spans="1:8">
      <c r="A22" s="119" t="s">
        <v>571</v>
      </c>
      <c r="B22" s="118"/>
      <c r="C22" s="118"/>
      <c r="D22" s="118"/>
      <c r="E22" s="118"/>
      <c r="F22" s="118"/>
      <c r="G22" s="118"/>
      <c r="H22" s="60"/>
    </row>
    <row r="23" ht="16.65" customHeight="1" spans="1:8">
      <c r="A23" s="119" t="s">
        <v>572</v>
      </c>
      <c r="B23" s="118"/>
      <c r="C23" s="118"/>
      <c r="D23" s="118"/>
      <c r="E23" s="118"/>
      <c r="F23" s="118"/>
      <c r="G23" s="118"/>
      <c r="H23" s="60"/>
    </row>
    <row r="24" ht="16.65" customHeight="1" spans="1:8">
      <c r="A24" s="119" t="s">
        <v>573</v>
      </c>
      <c r="B24" s="118"/>
      <c r="C24" s="118"/>
      <c r="D24" s="118"/>
      <c r="E24" s="118"/>
      <c r="F24" s="118"/>
      <c r="G24" s="118"/>
      <c r="H24" s="60"/>
    </row>
    <row r="25" ht="16.65" customHeight="1" spans="1:8">
      <c r="A25" s="119" t="s">
        <v>574</v>
      </c>
      <c r="B25" s="118"/>
      <c r="C25" s="118"/>
      <c r="D25" s="118"/>
      <c r="E25" s="118"/>
      <c r="F25" s="118"/>
      <c r="G25" s="118"/>
      <c r="H25" s="60"/>
    </row>
    <row r="26" ht="16.65" customHeight="1" spans="1:8">
      <c r="A26" s="117" t="s">
        <v>575</v>
      </c>
      <c r="B26" s="118"/>
      <c r="C26" s="118"/>
      <c r="D26" s="118"/>
      <c r="E26" s="118"/>
      <c r="F26" s="118"/>
      <c r="G26" s="118"/>
      <c r="H26" s="60"/>
    </row>
    <row r="27" ht="16.65" customHeight="1" spans="1:8">
      <c r="A27" s="119" t="s">
        <v>576</v>
      </c>
      <c r="B27" s="118"/>
      <c r="C27" s="118"/>
      <c r="D27" s="118"/>
      <c r="E27" s="118"/>
      <c r="F27" s="118"/>
      <c r="G27" s="118"/>
      <c r="H27" s="60"/>
    </row>
    <row r="28" ht="16.65" customHeight="1" spans="1:8">
      <c r="A28" s="119" t="s">
        <v>577</v>
      </c>
      <c r="B28" s="118"/>
      <c r="C28" s="118"/>
      <c r="D28" s="118"/>
      <c r="E28" s="118"/>
      <c r="F28" s="118"/>
      <c r="G28" s="118"/>
      <c r="H28" s="60"/>
    </row>
    <row r="29" ht="16.65" customHeight="1" spans="1:8">
      <c r="A29" s="119" t="s">
        <v>578</v>
      </c>
      <c r="B29" s="118"/>
      <c r="C29" s="118"/>
      <c r="D29" s="118"/>
      <c r="E29" s="118"/>
      <c r="F29" s="118"/>
      <c r="G29" s="118"/>
      <c r="H29" s="60"/>
    </row>
    <row r="30" ht="16.65" customHeight="1" spans="1:8">
      <c r="A30" s="119" t="s">
        <v>577</v>
      </c>
      <c r="B30" s="118"/>
      <c r="C30" s="118"/>
      <c r="D30" s="118"/>
      <c r="E30" s="118"/>
      <c r="F30" s="118"/>
      <c r="G30" s="118"/>
      <c r="H30" s="60"/>
    </row>
    <row r="31" ht="16.65" customHeight="1" spans="1:8">
      <c r="A31" s="119" t="s">
        <v>579</v>
      </c>
      <c r="B31" s="118"/>
      <c r="C31" s="118"/>
      <c r="D31" s="118"/>
      <c r="E31" s="118"/>
      <c r="F31" s="118"/>
      <c r="G31" s="118"/>
      <c r="H31" s="60"/>
    </row>
    <row r="32" ht="16.65" customHeight="1" spans="1:8">
      <c r="A32" s="119" t="s">
        <v>577</v>
      </c>
      <c r="B32" s="118"/>
      <c r="C32" s="118"/>
      <c r="D32" s="118"/>
      <c r="E32" s="118"/>
      <c r="F32" s="118"/>
      <c r="G32" s="118"/>
      <c r="H32" s="60"/>
    </row>
    <row r="33" ht="16.65" customHeight="1" spans="1:8">
      <c r="A33" s="119" t="s">
        <v>580</v>
      </c>
      <c r="B33" s="118"/>
      <c r="C33" s="118"/>
      <c r="D33" s="118"/>
      <c r="E33" s="118"/>
      <c r="F33" s="118"/>
      <c r="G33" s="118"/>
      <c r="H33" s="60"/>
    </row>
    <row r="34" ht="16.65" customHeight="1" spans="1:8">
      <c r="A34" s="119" t="s">
        <v>577</v>
      </c>
      <c r="B34" s="118"/>
      <c r="C34" s="118"/>
      <c r="D34" s="118"/>
      <c r="E34" s="118"/>
      <c r="F34" s="118"/>
      <c r="G34" s="118"/>
      <c r="H34" s="60"/>
    </row>
    <row r="35" ht="16.65" customHeight="1" spans="1:8">
      <c r="A35" s="119" t="s">
        <v>581</v>
      </c>
      <c r="B35" s="118"/>
      <c r="C35" s="118"/>
      <c r="D35" s="118"/>
      <c r="E35" s="118"/>
      <c r="F35" s="118"/>
      <c r="G35" s="118"/>
      <c r="H35" s="60"/>
    </row>
    <row r="36" ht="16.65" customHeight="1" spans="1:8">
      <c r="A36" s="119" t="s">
        <v>577</v>
      </c>
      <c r="B36" s="118"/>
      <c r="C36" s="118"/>
      <c r="D36" s="118"/>
      <c r="E36" s="118"/>
      <c r="F36" s="118"/>
      <c r="G36" s="118"/>
      <c r="H36" s="60"/>
    </row>
    <row r="37" ht="16.65" customHeight="1" spans="1:8">
      <c r="A37" s="119" t="s">
        <v>582</v>
      </c>
      <c r="B37" s="118"/>
      <c r="C37" s="118"/>
      <c r="D37" s="118"/>
      <c r="E37" s="118"/>
      <c r="F37" s="118"/>
      <c r="G37" s="118"/>
      <c r="H37" s="60"/>
    </row>
    <row r="38" ht="16.65" customHeight="1" spans="1:8">
      <c r="A38" s="119" t="s">
        <v>577</v>
      </c>
      <c r="B38" s="118"/>
      <c r="C38" s="118"/>
      <c r="D38" s="118"/>
      <c r="E38" s="118"/>
      <c r="F38" s="118"/>
      <c r="G38" s="118"/>
      <c r="H38" s="60"/>
    </row>
    <row r="39" ht="16.65" customHeight="1" spans="1:8">
      <c r="A39" s="119" t="s">
        <v>583</v>
      </c>
      <c r="B39" s="118"/>
      <c r="C39" s="118"/>
      <c r="D39" s="118"/>
      <c r="E39" s="118"/>
      <c r="F39" s="118"/>
      <c r="G39" s="118"/>
      <c r="H39" s="60"/>
    </row>
    <row r="40" ht="16.65" customHeight="1" spans="1:8">
      <c r="A40" s="119" t="s">
        <v>577</v>
      </c>
      <c r="B40" s="118"/>
      <c r="C40" s="118"/>
      <c r="D40" s="118"/>
      <c r="E40" s="118"/>
      <c r="F40" s="118"/>
      <c r="G40" s="118"/>
      <c r="H40" s="60"/>
    </row>
    <row r="41" ht="16.65" customHeight="1" spans="1:8">
      <c r="A41" s="119" t="s">
        <v>584</v>
      </c>
      <c r="B41" s="118"/>
      <c r="C41" s="118"/>
      <c r="D41" s="118"/>
      <c r="E41" s="118"/>
      <c r="F41" s="118"/>
      <c r="G41" s="118"/>
      <c r="H41" s="60"/>
    </row>
    <row r="42" ht="16.65" customHeight="1" spans="1:8">
      <c r="A42" s="119" t="s">
        <v>577</v>
      </c>
      <c r="B42" s="118"/>
      <c r="C42" s="118"/>
      <c r="D42" s="118"/>
      <c r="E42" s="118"/>
      <c r="F42" s="118"/>
      <c r="G42" s="118"/>
      <c r="H42" s="60"/>
    </row>
    <row r="43" ht="16.65" customHeight="1" spans="1:8">
      <c r="A43" s="119" t="s">
        <v>585</v>
      </c>
      <c r="B43" s="118"/>
      <c r="C43" s="118"/>
      <c r="D43" s="118"/>
      <c r="E43" s="118"/>
      <c r="F43" s="118"/>
      <c r="G43" s="118"/>
      <c r="H43" s="60"/>
    </row>
    <row r="44" ht="16.65" customHeight="1" spans="1:8">
      <c r="A44" s="119" t="s">
        <v>577</v>
      </c>
      <c r="B44" s="118"/>
      <c r="C44" s="118"/>
      <c r="D44" s="118"/>
      <c r="E44" s="118"/>
      <c r="F44" s="118"/>
      <c r="G44" s="118"/>
      <c r="H44" s="60"/>
    </row>
    <row r="45" ht="16.65" customHeight="1" spans="1:8">
      <c r="A45" s="119" t="s">
        <v>586</v>
      </c>
      <c r="B45" s="118"/>
      <c r="C45" s="118"/>
      <c r="D45" s="118"/>
      <c r="E45" s="118"/>
      <c r="F45" s="118"/>
      <c r="G45" s="118"/>
      <c r="H45" s="60"/>
    </row>
    <row r="46" ht="16.65" customHeight="1" spans="1:8">
      <c r="A46" s="119" t="s">
        <v>577</v>
      </c>
      <c r="B46" s="118"/>
      <c r="C46" s="118"/>
      <c r="D46" s="118"/>
      <c r="E46" s="118"/>
      <c r="F46" s="118"/>
      <c r="G46" s="118"/>
      <c r="H46" s="60"/>
    </row>
    <row r="47" ht="16.65" customHeight="1" spans="1:8">
      <c r="A47" s="119" t="s">
        <v>587</v>
      </c>
      <c r="B47" s="118"/>
      <c r="C47" s="118"/>
      <c r="D47" s="118"/>
      <c r="E47" s="118"/>
      <c r="F47" s="118"/>
      <c r="G47" s="118"/>
      <c r="H47" s="60"/>
    </row>
    <row r="48" ht="16.65" customHeight="1" spans="1:8">
      <c r="A48" s="119" t="s">
        <v>577</v>
      </c>
      <c r="B48" s="118"/>
      <c r="C48" s="118"/>
      <c r="D48" s="118"/>
      <c r="E48" s="118"/>
      <c r="F48" s="118"/>
      <c r="G48" s="118"/>
      <c r="H48" s="60"/>
    </row>
    <row r="49" ht="16.65" customHeight="1" spans="1:8">
      <c r="A49" s="119" t="s">
        <v>588</v>
      </c>
      <c r="B49" s="118"/>
      <c r="C49" s="118"/>
      <c r="D49" s="118"/>
      <c r="E49" s="118"/>
      <c r="F49" s="118"/>
      <c r="G49" s="118"/>
      <c r="H49" s="60"/>
    </row>
    <row r="50" ht="16.65" customHeight="1" spans="1:8">
      <c r="A50" s="119" t="s">
        <v>577</v>
      </c>
      <c r="B50" s="118"/>
      <c r="C50" s="118"/>
      <c r="D50" s="118"/>
      <c r="E50" s="118"/>
      <c r="F50" s="118"/>
      <c r="G50" s="118"/>
      <c r="H50" s="60"/>
    </row>
    <row r="51" ht="16.65" customHeight="1" spans="1:8">
      <c r="A51" s="119" t="s">
        <v>589</v>
      </c>
      <c r="B51" s="118"/>
      <c r="C51" s="118"/>
      <c r="D51" s="118"/>
      <c r="E51" s="118"/>
      <c r="F51" s="118"/>
      <c r="G51" s="118"/>
      <c r="H51" s="60"/>
    </row>
    <row r="52" ht="16.65" customHeight="1" spans="1:8">
      <c r="A52" s="119" t="s">
        <v>577</v>
      </c>
      <c r="B52" s="118"/>
      <c r="C52" s="118"/>
      <c r="D52" s="118"/>
      <c r="E52" s="118"/>
      <c r="F52" s="118"/>
      <c r="G52" s="118"/>
      <c r="H52" s="60"/>
    </row>
    <row r="53" ht="16.65" customHeight="1" spans="1:8">
      <c r="A53" s="119" t="s">
        <v>590</v>
      </c>
      <c r="B53" s="118"/>
      <c r="C53" s="118"/>
      <c r="D53" s="118"/>
      <c r="E53" s="118"/>
      <c r="F53" s="118"/>
      <c r="G53" s="118"/>
      <c r="H53" s="60"/>
    </row>
    <row r="54" ht="16.65" customHeight="1" spans="1:8">
      <c r="A54" s="119" t="s">
        <v>577</v>
      </c>
      <c r="B54" s="118"/>
      <c r="C54" s="118"/>
      <c r="D54" s="118"/>
      <c r="E54" s="118"/>
      <c r="F54" s="118"/>
      <c r="G54" s="118"/>
      <c r="H54" s="60"/>
    </row>
    <row r="55" ht="16.65" customHeight="1" spans="1:8">
      <c r="A55" s="119" t="s">
        <v>591</v>
      </c>
      <c r="B55" s="118"/>
      <c r="C55" s="118"/>
      <c r="D55" s="118"/>
      <c r="E55" s="118"/>
      <c r="F55" s="118"/>
      <c r="G55" s="118"/>
      <c r="H55" s="60"/>
    </row>
    <row r="56" ht="16.65" customHeight="1" spans="1:8">
      <c r="A56" s="119" t="s">
        <v>577</v>
      </c>
      <c r="B56" s="118"/>
      <c r="C56" s="118"/>
      <c r="D56" s="118"/>
      <c r="E56" s="118"/>
      <c r="F56" s="118"/>
      <c r="G56" s="118"/>
      <c r="H56" s="60"/>
    </row>
    <row r="57" ht="16.65" customHeight="1" spans="1:8">
      <c r="A57" s="119" t="s">
        <v>592</v>
      </c>
      <c r="B57" s="118"/>
      <c r="C57" s="118"/>
      <c r="D57" s="118"/>
      <c r="E57" s="118"/>
      <c r="F57" s="118"/>
      <c r="G57" s="118"/>
      <c r="H57" s="60"/>
    </row>
    <row r="58" ht="16.65" customHeight="1" spans="1:8">
      <c r="A58" s="119" t="s">
        <v>577</v>
      </c>
      <c r="B58" s="118"/>
      <c r="C58" s="118"/>
      <c r="D58" s="118"/>
      <c r="E58" s="118"/>
      <c r="F58" s="118"/>
      <c r="G58" s="118"/>
      <c r="H58" s="60"/>
    </row>
    <row r="59" ht="16.65" customHeight="1" spans="1:8">
      <c r="A59" s="119" t="s">
        <v>593</v>
      </c>
      <c r="B59" s="118"/>
      <c r="C59" s="118"/>
      <c r="D59" s="118"/>
      <c r="E59" s="118"/>
      <c r="F59" s="118"/>
      <c r="G59" s="118"/>
      <c r="H59" s="60"/>
    </row>
    <row r="60" ht="16.65" customHeight="1" spans="1:8">
      <c r="A60" s="119" t="s">
        <v>577</v>
      </c>
      <c r="B60" s="118"/>
      <c r="C60" s="118"/>
      <c r="D60" s="118"/>
      <c r="E60" s="118"/>
      <c r="F60" s="118"/>
      <c r="G60" s="118"/>
      <c r="H60" s="60"/>
    </row>
    <row r="61" ht="16.65" customHeight="1" spans="1:8">
      <c r="A61" s="119" t="s">
        <v>594</v>
      </c>
      <c r="B61" s="118"/>
      <c r="C61" s="118"/>
      <c r="D61" s="118"/>
      <c r="E61" s="118"/>
      <c r="F61" s="118"/>
      <c r="G61" s="118"/>
      <c r="H61" s="60"/>
    </row>
    <row r="62" ht="16.65" customHeight="1" spans="1:8">
      <c r="A62" s="119" t="s">
        <v>577</v>
      </c>
      <c r="B62" s="118"/>
      <c r="C62" s="118"/>
      <c r="D62" s="118"/>
      <c r="E62" s="118"/>
      <c r="F62" s="118"/>
      <c r="G62" s="118"/>
      <c r="H62" s="60"/>
    </row>
    <row r="63" ht="16.65" customHeight="1" spans="1:8">
      <c r="A63" s="119" t="s">
        <v>595</v>
      </c>
      <c r="B63" s="118"/>
      <c r="C63" s="118"/>
      <c r="D63" s="118"/>
      <c r="E63" s="118"/>
      <c r="F63" s="118"/>
      <c r="G63" s="118"/>
      <c r="H63" s="60"/>
    </row>
    <row r="64" ht="22.95" customHeight="1" spans="1:8">
      <c r="A64" s="60" t="s">
        <v>596</v>
      </c>
      <c r="B64" s="60"/>
      <c r="C64" s="60"/>
      <c r="D64" s="60"/>
      <c r="E64" s="60"/>
      <c r="F64" s="60"/>
      <c r="G64" s="60"/>
      <c r="H64" s="60"/>
    </row>
    <row r="65" ht="44" customHeight="1" spans="1:8">
      <c r="A65" s="120" t="s">
        <v>597</v>
      </c>
      <c r="B65" s="120"/>
      <c r="C65" s="120"/>
      <c r="D65" s="120"/>
      <c r="E65" s="120"/>
      <c r="F65" s="120"/>
      <c r="G65" s="120"/>
      <c r="H65" s="120"/>
    </row>
  </sheetData>
  <mergeCells count="2">
    <mergeCell ref="A2:H2"/>
    <mergeCell ref="A65:H6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G13" sqref="G13"/>
    </sheetView>
  </sheetViews>
  <sheetFormatPr defaultColWidth="8.6" defaultRowHeight="14.25" outlineLevelCol="5"/>
  <cols>
    <col min="1" max="1" width="40.375" style="93" customWidth="1"/>
    <col min="2" max="2" width="13" style="93" customWidth="1"/>
    <col min="3" max="3" width="13.5" style="93" customWidth="1"/>
    <col min="4" max="4" width="16" style="93" customWidth="1"/>
    <col min="5" max="16384" width="8.6" style="93"/>
  </cols>
  <sheetData>
    <row r="1" ht="22.35" customHeight="1" spans="1:4">
      <c r="A1" s="94" t="s">
        <v>598</v>
      </c>
      <c r="B1" s="95"/>
      <c r="C1" s="95"/>
      <c r="D1" s="95"/>
    </row>
    <row r="2" ht="20.25" spans="1:4">
      <c r="A2" s="96" t="s">
        <v>599</v>
      </c>
      <c r="B2" s="96"/>
      <c r="C2" s="96"/>
      <c r="D2" s="96"/>
    </row>
    <row r="3" spans="1:4">
      <c r="A3" s="97" t="s">
        <v>39</v>
      </c>
      <c r="B3" s="97"/>
      <c r="C3" s="97"/>
      <c r="D3" s="97"/>
    </row>
    <row r="4" ht="48" customHeight="1" spans="1:4">
      <c r="A4" s="98" t="s">
        <v>549</v>
      </c>
      <c r="B4" s="99" t="s">
        <v>41</v>
      </c>
      <c r="C4" s="100" t="s">
        <v>600</v>
      </c>
      <c r="D4" s="100" t="s">
        <v>601</v>
      </c>
    </row>
    <row r="5" ht="24.6" customHeight="1" spans="1:4">
      <c r="A5" s="101" t="s">
        <v>602</v>
      </c>
      <c r="B5" s="101">
        <v>2386</v>
      </c>
      <c r="C5" s="102">
        <f>C6+C7+C8</f>
        <v>2420.6</v>
      </c>
      <c r="D5" s="103">
        <f t="shared" ref="D5:D10" si="0">B5/C5</f>
        <v>0.9857</v>
      </c>
    </row>
    <row r="6" ht="32.4" customHeight="1" spans="1:4">
      <c r="A6" s="104" t="s">
        <v>603</v>
      </c>
      <c r="B6" s="105">
        <v>98</v>
      </c>
      <c r="C6" s="105">
        <v>98</v>
      </c>
      <c r="D6" s="103">
        <f t="shared" si="0"/>
        <v>1</v>
      </c>
    </row>
    <row r="7" ht="32.4" customHeight="1" spans="1:4">
      <c r="A7" s="104" t="s">
        <v>604</v>
      </c>
      <c r="B7" s="105">
        <v>438</v>
      </c>
      <c r="C7" s="105">
        <v>448.42</v>
      </c>
      <c r="D7" s="103">
        <f t="shared" si="0"/>
        <v>0.9768</v>
      </c>
    </row>
    <row r="8" ht="32.4" customHeight="1" spans="1:4">
      <c r="A8" s="104" t="s">
        <v>605</v>
      </c>
      <c r="B8" s="105">
        <v>1850</v>
      </c>
      <c r="C8" s="105">
        <v>1874.18</v>
      </c>
      <c r="D8" s="103">
        <f t="shared" si="0"/>
        <v>0.9871</v>
      </c>
    </row>
    <row r="9" ht="32.4" customHeight="1" spans="1:6">
      <c r="A9" s="106" t="s">
        <v>606</v>
      </c>
      <c r="B9" s="107">
        <v>1250</v>
      </c>
      <c r="C9" s="107">
        <v>1274.18</v>
      </c>
      <c r="D9" s="103">
        <f t="shared" si="0"/>
        <v>0.981</v>
      </c>
      <c r="F9" s="108"/>
    </row>
    <row r="10" ht="32.4" customHeight="1" spans="1:4">
      <c r="A10" s="106" t="s">
        <v>607</v>
      </c>
      <c r="B10" s="107">
        <v>600</v>
      </c>
      <c r="C10" s="107">
        <v>600</v>
      </c>
      <c r="D10" s="103">
        <f t="shared" si="0"/>
        <v>1</v>
      </c>
    </row>
    <row r="12" ht="15.6" customHeight="1" spans="1:1">
      <c r="A12" s="109" t="s">
        <v>608</v>
      </c>
    </row>
    <row r="13" ht="87" customHeight="1" spans="1:4">
      <c r="A13" s="110" t="s">
        <v>609</v>
      </c>
      <c r="B13" s="110"/>
      <c r="C13" s="110"/>
      <c r="D13" s="110"/>
    </row>
    <row r="14" ht="81.6" customHeight="1" spans="1:4">
      <c r="A14" s="110" t="s">
        <v>610</v>
      </c>
      <c r="B14" s="110"/>
      <c r="C14" s="110"/>
      <c r="D14" s="110"/>
    </row>
    <row r="15" spans="1:4">
      <c r="A15" s="111"/>
      <c r="B15" s="111"/>
      <c r="C15" s="111"/>
      <c r="D15" s="111"/>
    </row>
    <row r="16" spans="1:4">
      <c r="A16" s="112"/>
      <c r="B16" s="112"/>
      <c r="C16" s="112"/>
      <c r="D16" s="112"/>
    </row>
    <row r="17" spans="1:4">
      <c r="A17" s="112"/>
      <c r="B17" s="112"/>
      <c r="C17" s="112"/>
      <c r="D17" s="112"/>
    </row>
  </sheetData>
  <mergeCells count="4">
    <mergeCell ref="A2:D2"/>
    <mergeCell ref="A3:D3"/>
    <mergeCell ref="A13:D13"/>
    <mergeCell ref="A14:D14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D3" sqref="D3"/>
    </sheetView>
  </sheetViews>
  <sheetFormatPr defaultColWidth="9" defaultRowHeight="14.25" outlineLevelCol="3"/>
  <cols>
    <col min="1" max="1" width="40.25" customWidth="1"/>
    <col min="2" max="2" width="14.1" customWidth="1"/>
    <col min="3" max="3" width="15.4" customWidth="1"/>
    <col min="4" max="4" width="19.625" customWidth="1"/>
  </cols>
  <sheetData>
    <row r="1" spans="1:1">
      <c r="A1" s="44" t="s">
        <v>611</v>
      </c>
    </row>
    <row r="2" ht="20.25" spans="1:4">
      <c r="A2" s="45" t="s">
        <v>612</v>
      </c>
      <c r="B2" s="45"/>
      <c r="C2" s="45"/>
      <c r="D2" s="45"/>
    </row>
    <row r="3" spans="1:4">
      <c r="A3" s="46"/>
      <c r="B3" s="47"/>
      <c r="C3" s="47"/>
      <c r="D3" s="77" t="s">
        <v>548</v>
      </c>
    </row>
    <row r="4" ht="34.5" customHeight="1" spans="1:4">
      <c r="A4" s="69" t="s">
        <v>613</v>
      </c>
      <c r="B4" s="69" t="s">
        <v>41</v>
      </c>
      <c r="C4" s="21" t="s">
        <v>42</v>
      </c>
      <c r="D4" s="21" t="s">
        <v>131</v>
      </c>
    </row>
    <row r="5" ht="16.2" customHeight="1" spans="1:4">
      <c r="A5" s="89" t="s">
        <v>614</v>
      </c>
      <c r="B5" s="53"/>
      <c r="C5" s="90"/>
      <c r="D5" s="91"/>
    </row>
    <row r="6" ht="16.2" customHeight="1" spans="1:4">
      <c r="A6" s="89" t="s">
        <v>615</v>
      </c>
      <c r="B6" s="53"/>
      <c r="C6" s="80"/>
      <c r="D6" s="64"/>
    </row>
    <row r="7" ht="16.2" customHeight="1" spans="1:4">
      <c r="A7" s="89" t="s">
        <v>616</v>
      </c>
      <c r="B7" s="53"/>
      <c r="C7" s="90"/>
      <c r="D7" s="64"/>
    </row>
    <row r="8" ht="16.2" customHeight="1" spans="1:4">
      <c r="A8" s="89" t="s">
        <v>617</v>
      </c>
      <c r="B8" s="53">
        <v>12750</v>
      </c>
      <c r="C8" s="53">
        <v>12500</v>
      </c>
      <c r="D8" s="64">
        <f t="shared" ref="D8:D20" si="0">B8/C8</f>
        <v>1.02</v>
      </c>
    </row>
    <row r="9" ht="16.2" customHeight="1" spans="1:4">
      <c r="A9" s="89" t="s">
        <v>618</v>
      </c>
      <c r="B9" s="53">
        <v>1910</v>
      </c>
      <c r="C9" s="53">
        <v>1875</v>
      </c>
      <c r="D9" s="64">
        <f t="shared" si="0"/>
        <v>1.0187</v>
      </c>
    </row>
    <row r="10" ht="16.2" customHeight="1" spans="1:4">
      <c r="A10" s="89" t="s">
        <v>619</v>
      </c>
      <c r="B10" s="53">
        <v>230140</v>
      </c>
      <c r="C10" s="53">
        <v>227625</v>
      </c>
      <c r="D10" s="64">
        <f t="shared" si="0"/>
        <v>1.011</v>
      </c>
    </row>
    <row r="11" ht="16.2" customHeight="1" spans="1:4">
      <c r="A11" s="89" t="s">
        <v>620</v>
      </c>
      <c r="B11" s="53"/>
      <c r="C11" s="53"/>
      <c r="D11" s="64"/>
    </row>
    <row r="12" ht="16.2" customHeight="1" spans="1:4">
      <c r="A12" s="89" t="s">
        <v>621</v>
      </c>
      <c r="B12" s="53">
        <v>2500</v>
      </c>
      <c r="C12" s="53">
        <v>2500</v>
      </c>
      <c r="D12" s="64">
        <f t="shared" si="0"/>
        <v>1</v>
      </c>
    </row>
    <row r="13" ht="16.2" customHeight="1" spans="1:4">
      <c r="A13" s="89" t="s">
        <v>622</v>
      </c>
      <c r="B13" s="53">
        <v>6000</v>
      </c>
      <c r="C13" s="53">
        <v>5500</v>
      </c>
      <c r="D13" s="64">
        <f t="shared" si="0"/>
        <v>1.0909</v>
      </c>
    </row>
    <row r="14" ht="16.2" customHeight="1" spans="1:4">
      <c r="A14" s="89" t="s">
        <v>623</v>
      </c>
      <c r="B14" s="53"/>
      <c r="C14" s="53"/>
      <c r="D14" s="64"/>
    </row>
    <row r="15" ht="16.2" customHeight="1" spans="1:4">
      <c r="A15" s="89" t="s">
        <v>624</v>
      </c>
      <c r="B15" s="53"/>
      <c r="C15" s="53"/>
      <c r="D15" s="64"/>
    </row>
    <row r="16" ht="16.2" customHeight="1" spans="1:4">
      <c r="A16" s="89" t="s">
        <v>625</v>
      </c>
      <c r="B16" s="53">
        <v>5000</v>
      </c>
      <c r="C16" s="53">
        <v>4500</v>
      </c>
      <c r="D16" s="64">
        <f t="shared" si="0"/>
        <v>1.1111</v>
      </c>
    </row>
    <row r="17" ht="16.2" customHeight="1" spans="1:4">
      <c r="A17" s="89" t="s">
        <v>626</v>
      </c>
      <c r="B17" s="53"/>
      <c r="C17" s="53"/>
      <c r="D17" s="64"/>
    </row>
    <row r="18" ht="16.2" customHeight="1" spans="1:4">
      <c r="A18" s="89" t="s">
        <v>627</v>
      </c>
      <c r="B18" s="84"/>
      <c r="C18" s="75"/>
      <c r="D18" s="64"/>
    </row>
    <row r="19" ht="16.2" customHeight="1" spans="1:4">
      <c r="A19" s="92"/>
      <c r="B19" s="53"/>
      <c r="C19" s="53"/>
      <c r="D19" s="64"/>
    </row>
    <row r="20" ht="16.2" customHeight="1" spans="1:4">
      <c r="A20" s="51" t="s">
        <v>628</v>
      </c>
      <c r="B20" s="53">
        <v>258300</v>
      </c>
      <c r="C20" s="53">
        <v>254500</v>
      </c>
      <c r="D20" s="64">
        <f t="shared" si="0"/>
        <v>1.0149</v>
      </c>
    </row>
    <row r="21" ht="16.2" customHeight="1" spans="1:4">
      <c r="A21" s="52" t="s">
        <v>629</v>
      </c>
      <c r="B21" s="54"/>
      <c r="C21" s="54"/>
      <c r="D21" s="54"/>
    </row>
    <row r="22" ht="16.2" customHeight="1" spans="1:4">
      <c r="A22" s="52" t="s">
        <v>630</v>
      </c>
      <c r="B22" s="54"/>
      <c r="C22" s="54"/>
      <c r="D22" s="54"/>
    </row>
    <row r="23" ht="16.2" customHeight="1" spans="1:4">
      <c r="A23" s="63" t="s">
        <v>631</v>
      </c>
      <c r="B23" s="54"/>
      <c r="C23" s="54"/>
      <c r="D23" s="54"/>
    </row>
    <row r="24" ht="16.2" customHeight="1" spans="1:4">
      <c r="A24" s="63" t="s">
        <v>632</v>
      </c>
      <c r="B24" s="54"/>
      <c r="C24" s="54"/>
      <c r="D24" s="54"/>
    </row>
    <row r="25" ht="16.2" customHeight="1" spans="1:4">
      <c r="A25" s="63" t="s">
        <v>633</v>
      </c>
      <c r="B25" s="54"/>
      <c r="C25" s="54"/>
      <c r="D25" s="54"/>
    </row>
    <row r="26" ht="16.2" customHeight="1" spans="1:4">
      <c r="A26" s="54" t="s">
        <v>634</v>
      </c>
      <c r="B26" s="54"/>
      <c r="C26" s="54"/>
      <c r="D26" s="54"/>
    </row>
    <row r="27" ht="16.2" customHeight="1" spans="1:4">
      <c r="A27" s="54" t="s">
        <v>635</v>
      </c>
      <c r="B27" s="53">
        <v>49200</v>
      </c>
      <c r="C27" s="54"/>
      <c r="D27" s="54"/>
    </row>
    <row r="28" ht="16.2" customHeight="1" spans="1:4">
      <c r="A28" s="51" t="s">
        <v>70</v>
      </c>
      <c r="B28" s="53">
        <v>307500</v>
      </c>
      <c r="C28" s="53">
        <v>254500</v>
      </c>
      <c r="D28" s="64">
        <f>B28/C28</f>
        <v>1.2083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附表2-1</vt:lpstr>
      <vt:lpstr>附表2-2</vt:lpstr>
      <vt:lpstr>附表2-3</vt:lpstr>
      <vt:lpstr>附表2-4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2018-01-04T03:05:00Z</cp:lastPrinted>
  <dcterms:modified xsi:type="dcterms:W3CDTF">2019-04-19T09:17:43Z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