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Area" localSheetId="0">Sheet1!$A$1:$F$40</definedName>
  </definedNames>
  <calcPr calcId="144525"/>
</workbook>
</file>

<file path=xl/sharedStrings.xml><?xml version="1.0" encoding="utf-8"?>
<sst xmlns="http://schemas.openxmlformats.org/spreadsheetml/2006/main" count="47" uniqueCount="43">
  <si>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</si>
  <si>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10月份安全生产和消防安全工作质效排名（镇街）</t>
  </si>
  <si>
    <r>
      <rPr>
        <b/>
        <sz val="16"/>
        <color rgb="FF000000"/>
        <rFont val="宋体"/>
        <charset val="134"/>
      </rPr>
      <t>单位</t>
    </r>
  </si>
  <si>
    <r>
      <rPr>
        <b/>
        <sz val="16"/>
        <color rgb="FF000000"/>
        <rFont val="宋体"/>
        <charset val="134"/>
      </rPr>
      <t>安全生产</t>
    </r>
    <r>
      <rPr>
        <b/>
        <sz val="16"/>
        <color rgb="FF000000"/>
        <rFont val="Times New Roman"/>
        <charset val="134"/>
      </rPr>
      <t xml:space="preserve">       </t>
    </r>
    <r>
      <rPr>
        <b/>
        <sz val="16"/>
        <color rgb="FF000000"/>
        <rFont val="宋体"/>
        <charset val="134"/>
      </rPr>
      <t>执法质效</t>
    </r>
  </si>
  <si>
    <r>
      <rPr>
        <b/>
        <sz val="16"/>
        <color rgb="FF000000"/>
        <rFont val="宋体"/>
        <charset val="134"/>
      </rPr>
      <t>消防安全</t>
    </r>
    <r>
      <rPr>
        <b/>
        <sz val="16"/>
        <color rgb="FF000000"/>
        <rFont val="Times New Roman"/>
        <charset val="134"/>
      </rPr>
      <t xml:space="preserve">          </t>
    </r>
    <r>
      <rPr>
        <b/>
        <sz val="16"/>
        <color rgb="FF000000"/>
        <rFont val="宋体"/>
        <charset val="134"/>
      </rPr>
      <t>工作质效</t>
    </r>
  </si>
  <si>
    <t>标准化专项行动</t>
  </si>
  <si>
    <r>
      <rPr>
        <b/>
        <sz val="16"/>
        <color rgb="FF000000"/>
        <rFont val="宋体"/>
        <charset val="134"/>
      </rPr>
      <t>总分</t>
    </r>
  </si>
  <si>
    <r>
      <rPr>
        <b/>
        <sz val="16"/>
        <color rgb="FF000000"/>
        <rFont val="宋体"/>
        <charset val="134"/>
      </rPr>
      <t>排名</t>
    </r>
  </si>
  <si>
    <t>祥芝镇</t>
  </si>
  <si>
    <t>湖滨街道</t>
  </si>
  <si>
    <t>锦尚镇</t>
  </si>
  <si>
    <t>宝盖镇</t>
  </si>
  <si>
    <t>灵秀镇</t>
  </si>
  <si>
    <t>蚶江镇</t>
  </si>
  <si>
    <t>永宁镇</t>
  </si>
  <si>
    <t>鸿山镇</t>
  </si>
  <si>
    <t>凤里街道</t>
  </si>
  <si>
    <t>10月份安全生产和消防安全工作质效排名（部门）</t>
  </si>
  <si>
    <r>
      <rPr>
        <b/>
        <sz val="16"/>
        <color rgb="FF000000"/>
        <rFont val="宋体"/>
        <charset val="134"/>
      </rPr>
      <t>安全生产执法质效</t>
    </r>
  </si>
  <si>
    <t>应急局</t>
  </si>
  <si>
    <t>住建局</t>
  </si>
  <si>
    <t>海洋发展局</t>
  </si>
  <si>
    <r>
      <rPr>
        <b/>
        <sz val="16"/>
        <color rgb="FF000000"/>
        <rFont val="方正书宋_GBK"/>
        <charset val="134"/>
      </rPr>
      <t xml:space="preserve">公安局                 </t>
    </r>
    <r>
      <rPr>
        <b/>
        <sz val="10"/>
        <color rgb="FF000000"/>
        <rFont val="方正书宋_GBK"/>
        <charset val="134"/>
      </rPr>
      <t>（含交警大队）</t>
    </r>
  </si>
  <si>
    <t>消防救援大队</t>
  </si>
  <si>
    <t>石狮海事处</t>
  </si>
  <si>
    <t>人社局</t>
  </si>
  <si>
    <t>发改局</t>
  </si>
  <si>
    <t>教育局</t>
  </si>
  <si>
    <t>交通港口局</t>
  </si>
  <si>
    <t>泉州湾港务站</t>
  </si>
  <si>
    <t>工信科技局</t>
  </si>
  <si>
    <t>市场监管局</t>
  </si>
  <si>
    <t>供销社</t>
  </si>
  <si>
    <t>宣传部</t>
  </si>
  <si>
    <t>民政局</t>
  </si>
  <si>
    <t>生态环境局</t>
  </si>
  <si>
    <t>文体旅游局</t>
  </si>
  <si>
    <t>商务局</t>
  </si>
  <si>
    <t>卫健局</t>
  </si>
  <si>
    <t>民宗局</t>
  </si>
  <si>
    <t>自然资源局</t>
  </si>
  <si>
    <t>农业农村局</t>
  </si>
  <si>
    <t>城管执法局</t>
  </si>
</sst>
</file>

<file path=xl/styles.xml><?xml version="1.0" encoding="utf-8"?>
<styleSheet xmlns="http://schemas.openxmlformats.org/spreadsheetml/2006/main">
  <numFmts count="6">
    <numFmt numFmtId="176" formatCode="0.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方正小标宋简体"/>
      <charset val="134"/>
    </font>
    <font>
      <b/>
      <sz val="16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6"/>
      <name val="Times New Roman"/>
      <charset val="134"/>
    </font>
    <font>
      <sz val="14"/>
      <color rgb="FF000000"/>
      <name val="Times New Roman"/>
      <charset val="134"/>
    </font>
    <font>
      <sz val="16"/>
      <name val="Times New Roman"/>
      <charset val="134"/>
    </font>
    <font>
      <sz val="16"/>
      <color rgb="FF000000"/>
      <name val="Times New Roman"/>
      <charset val="134"/>
    </font>
    <font>
      <b/>
      <sz val="16"/>
      <color rgb="FF000000"/>
      <name val="方正书宋_GBK"/>
      <charset val="134"/>
    </font>
    <font>
      <b/>
      <sz val="16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color theme="1"/>
      <name val="黑体"/>
      <charset val="134"/>
    </font>
    <font>
      <b/>
      <sz val="10"/>
      <color rgb="FF00000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0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7" borderId="15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1" xfId="28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1" xfId="28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6" fontId="9" fillId="0" borderId="6" xfId="28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176" fontId="8" fillId="0" borderId="6" xfId="28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76" fontId="9" fillId="0" borderId="0" xfId="28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8" fillId="0" borderId="8" xfId="28" applyFont="1" applyFill="1" applyBorder="1" applyAlignment="1">
      <alignment horizontal="center" vertical="center"/>
    </xf>
    <xf numFmtId="177" fontId="8" fillId="0" borderId="0" xfId="28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样式 1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B39" sqref="B39:C39"/>
    </sheetView>
  </sheetViews>
  <sheetFormatPr defaultColWidth="9" defaultRowHeight="14.25" outlineLevelCol="7"/>
  <cols>
    <col min="1" max="1" width="16.875" customWidth="1"/>
    <col min="2" max="2" width="14.875" customWidth="1"/>
    <col min="3" max="3" width="15.875" customWidth="1"/>
    <col min="4" max="4" width="19.875" customWidth="1"/>
    <col min="5" max="5" width="9.88333333333333" style="1" customWidth="1"/>
    <col min="6" max="6" width="9.88333333333333" customWidth="1"/>
    <col min="7" max="7" width="17.3833333333333"/>
    <col min="9" max="12" width="12.6333333333333"/>
  </cols>
  <sheetData>
    <row r="1" ht="33" customHeight="1" spans="1:6">
      <c r="A1" s="2" t="s">
        <v>0</v>
      </c>
      <c r="B1" s="3"/>
      <c r="C1" s="3"/>
      <c r="D1" s="3"/>
      <c r="E1" s="44"/>
      <c r="F1" s="3"/>
    </row>
    <row r="2" ht="27" spans="1:6">
      <c r="A2" s="4" t="s">
        <v>1</v>
      </c>
      <c r="B2" s="4"/>
      <c r="C2" s="4"/>
      <c r="D2" s="4"/>
      <c r="E2" s="4"/>
      <c r="F2" s="4"/>
    </row>
    <row r="3" ht="40.5" spans="1: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5" t="s">
        <v>7</v>
      </c>
    </row>
    <row r="4" ht="20.25" spans="1:6">
      <c r="A4" s="8" t="s">
        <v>8</v>
      </c>
      <c r="B4" s="9">
        <v>12.3</v>
      </c>
      <c r="C4" s="10">
        <v>32.8</v>
      </c>
      <c r="D4" s="10">
        <v>17.602</v>
      </c>
      <c r="E4" s="18">
        <f>B4+C4+D4</f>
        <v>62.702</v>
      </c>
      <c r="F4" s="45">
        <v>1</v>
      </c>
    </row>
    <row r="5" ht="20.25" spans="1:6">
      <c r="A5" s="8" t="s">
        <v>9</v>
      </c>
      <c r="B5" s="9">
        <v>15.3</v>
      </c>
      <c r="C5" s="10">
        <v>29.4</v>
      </c>
      <c r="D5" s="10">
        <v>13.952</v>
      </c>
      <c r="E5" s="18">
        <f t="shared" ref="E5:E12" si="0">B5+C5+D5</f>
        <v>58.652</v>
      </c>
      <c r="F5" s="45">
        <v>2</v>
      </c>
    </row>
    <row r="6" ht="20.25" spans="1:6">
      <c r="A6" s="8" t="s">
        <v>10</v>
      </c>
      <c r="B6" s="9">
        <v>12.3</v>
      </c>
      <c r="C6" s="10">
        <v>29</v>
      </c>
      <c r="D6" s="10">
        <v>16.742</v>
      </c>
      <c r="E6" s="18">
        <f t="shared" si="0"/>
        <v>58.042</v>
      </c>
      <c r="F6" s="45">
        <v>3</v>
      </c>
    </row>
    <row r="7" ht="20.25" spans="1:6">
      <c r="A7" s="8" t="s">
        <v>11</v>
      </c>
      <c r="B7" s="9">
        <v>7.5</v>
      </c>
      <c r="C7" s="10">
        <v>32.9</v>
      </c>
      <c r="D7" s="10">
        <v>16.086</v>
      </c>
      <c r="E7" s="18">
        <f t="shared" si="0"/>
        <v>56.486</v>
      </c>
      <c r="F7" s="45">
        <v>4</v>
      </c>
    </row>
    <row r="8" ht="20.25" spans="1:8">
      <c r="A8" s="8" t="s">
        <v>12</v>
      </c>
      <c r="B8" s="9">
        <v>8</v>
      </c>
      <c r="C8" s="10">
        <v>32.2</v>
      </c>
      <c r="D8" s="10">
        <v>16.184</v>
      </c>
      <c r="E8" s="18">
        <f t="shared" si="0"/>
        <v>56.384</v>
      </c>
      <c r="F8" s="45">
        <v>5</v>
      </c>
      <c r="H8" s="10"/>
    </row>
    <row r="9" ht="20.25" spans="1:6">
      <c r="A9" s="8" t="s">
        <v>13</v>
      </c>
      <c r="B9" s="9">
        <v>8</v>
      </c>
      <c r="C9" s="10">
        <v>30.2</v>
      </c>
      <c r="D9" s="11">
        <v>14.97</v>
      </c>
      <c r="E9" s="18">
        <f t="shared" si="0"/>
        <v>53.17</v>
      </c>
      <c r="F9" s="45">
        <v>6</v>
      </c>
    </row>
    <row r="10" ht="20.25" spans="1:6">
      <c r="A10" s="8" t="s">
        <v>14</v>
      </c>
      <c r="B10" s="9">
        <v>6</v>
      </c>
      <c r="C10" s="10">
        <v>27.8</v>
      </c>
      <c r="D10" s="10">
        <v>18.041</v>
      </c>
      <c r="E10" s="18">
        <f t="shared" si="0"/>
        <v>51.841</v>
      </c>
      <c r="F10" s="45">
        <v>7</v>
      </c>
    </row>
    <row r="11" ht="20.25" spans="1:6">
      <c r="A11" s="8" t="s">
        <v>15</v>
      </c>
      <c r="B11" s="9">
        <v>4</v>
      </c>
      <c r="C11" s="10">
        <v>26</v>
      </c>
      <c r="D11" s="10">
        <v>18.321</v>
      </c>
      <c r="E11" s="18">
        <f t="shared" si="0"/>
        <v>48.321</v>
      </c>
      <c r="F11" s="45">
        <v>8</v>
      </c>
    </row>
    <row r="12" ht="20.25" spans="1:6">
      <c r="A12" s="8" t="s">
        <v>16</v>
      </c>
      <c r="B12" s="9">
        <v>5</v>
      </c>
      <c r="C12" s="10">
        <v>26.2</v>
      </c>
      <c r="D12" s="10">
        <v>14.125</v>
      </c>
      <c r="E12" s="18">
        <f t="shared" si="0"/>
        <v>45.325</v>
      </c>
      <c r="F12" s="45">
        <v>9</v>
      </c>
    </row>
    <row r="13" spans="1:6">
      <c r="A13" s="12"/>
      <c r="B13" s="12"/>
      <c r="C13" s="12"/>
      <c r="D13" s="12"/>
      <c r="E13" s="12"/>
      <c r="F13" s="46"/>
    </row>
    <row r="14" ht="18" spans="1:6">
      <c r="A14" s="13"/>
      <c r="B14" s="13"/>
      <c r="C14" s="13"/>
      <c r="D14" s="13"/>
      <c r="E14" s="13"/>
      <c r="F14" s="13"/>
    </row>
    <row r="15" ht="27" spans="1:6">
      <c r="A15" s="4" t="s">
        <v>17</v>
      </c>
      <c r="B15" s="4"/>
      <c r="C15" s="4"/>
      <c r="D15" s="4"/>
      <c r="E15" s="4"/>
      <c r="F15" s="4"/>
    </row>
    <row r="16" ht="20.25" spans="1:6">
      <c r="A16" s="14" t="s">
        <v>2</v>
      </c>
      <c r="B16" s="15" t="s">
        <v>18</v>
      </c>
      <c r="C16" s="16"/>
      <c r="D16" s="15" t="s">
        <v>5</v>
      </c>
      <c r="E16" s="14" t="s">
        <v>6</v>
      </c>
      <c r="F16" s="14" t="s">
        <v>7</v>
      </c>
    </row>
    <row r="17" ht="20.25" spans="1:6">
      <c r="A17" s="17" t="s">
        <v>19</v>
      </c>
      <c r="B17" s="18">
        <v>20.1</v>
      </c>
      <c r="C17" s="19"/>
      <c r="D17" s="20">
        <v>20.931</v>
      </c>
      <c r="E17" s="47">
        <f>B17+D17</f>
        <v>41.031</v>
      </c>
      <c r="F17" s="21">
        <v>1</v>
      </c>
    </row>
    <row r="18" ht="20.25" spans="1:6">
      <c r="A18" s="17" t="s">
        <v>20</v>
      </c>
      <c r="B18" s="21">
        <v>13.3</v>
      </c>
      <c r="C18" s="22"/>
      <c r="D18" s="23">
        <v>20.286</v>
      </c>
      <c r="E18" s="47">
        <f>B18+D18</f>
        <v>33.586</v>
      </c>
      <c r="F18" s="21">
        <v>2</v>
      </c>
    </row>
    <row r="19" ht="20.25" spans="1:6">
      <c r="A19" s="17" t="s">
        <v>21</v>
      </c>
      <c r="B19" s="18">
        <v>12.1</v>
      </c>
      <c r="C19" s="19"/>
      <c r="D19" s="20">
        <v>21</v>
      </c>
      <c r="E19" s="47">
        <f>B19+D19</f>
        <v>33.1</v>
      </c>
      <c r="F19" s="21">
        <v>3</v>
      </c>
    </row>
    <row r="20" ht="33" spans="1:6">
      <c r="A20" s="24" t="s">
        <v>22</v>
      </c>
      <c r="B20" s="25">
        <v>13</v>
      </c>
      <c r="C20" s="26"/>
      <c r="D20" s="27"/>
      <c r="E20" s="47">
        <f>B20+18.55</f>
        <v>31.55</v>
      </c>
      <c r="F20" s="21">
        <v>4</v>
      </c>
    </row>
    <row r="21" ht="20.25" spans="1:6">
      <c r="A21" s="28" t="s">
        <v>23</v>
      </c>
      <c r="B21" s="29">
        <v>10.9</v>
      </c>
      <c r="C21" s="30"/>
      <c r="D21" s="27"/>
      <c r="E21" s="47">
        <f>B21+18.55</f>
        <v>29.45</v>
      </c>
      <c r="F21" s="21">
        <v>5</v>
      </c>
    </row>
    <row r="22" ht="20.25" spans="1:6">
      <c r="A22" s="28" t="s">
        <v>24</v>
      </c>
      <c r="B22" s="29">
        <v>9.3</v>
      </c>
      <c r="C22" s="30"/>
      <c r="D22" s="23">
        <v>19.25</v>
      </c>
      <c r="E22" s="47">
        <f>B22+D22</f>
        <v>28.55</v>
      </c>
      <c r="F22" s="21">
        <v>6</v>
      </c>
    </row>
    <row r="23" ht="20.25" spans="1:6">
      <c r="A23" s="17" t="s">
        <v>25</v>
      </c>
      <c r="B23" s="31"/>
      <c r="C23" s="32"/>
      <c r="D23" s="20">
        <v>21</v>
      </c>
      <c r="E23" s="47">
        <f>D23+6.6</f>
        <v>27.6</v>
      </c>
      <c r="F23" s="21">
        <v>7</v>
      </c>
    </row>
    <row r="24" ht="20.25" spans="1:6">
      <c r="A24" s="17" t="s">
        <v>26</v>
      </c>
      <c r="B24" s="31"/>
      <c r="C24" s="32"/>
      <c r="D24" s="33">
        <v>21</v>
      </c>
      <c r="E24" s="47">
        <f>D24+6.6</f>
        <v>27.6</v>
      </c>
      <c r="F24" s="21">
        <v>7</v>
      </c>
    </row>
    <row r="25" ht="20.25" spans="1:6">
      <c r="A25" s="24" t="s">
        <v>27</v>
      </c>
      <c r="B25" s="34">
        <v>6</v>
      </c>
      <c r="C25" s="35"/>
      <c r="D25" s="20">
        <v>19.975</v>
      </c>
      <c r="E25" s="47">
        <f>B25+D25</f>
        <v>25.975</v>
      </c>
      <c r="F25" s="21">
        <v>9</v>
      </c>
    </row>
    <row r="26" ht="20.25" spans="1:6">
      <c r="A26" s="17" t="s">
        <v>28</v>
      </c>
      <c r="B26" s="21">
        <v>9.9</v>
      </c>
      <c r="C26" s="22"/>
      <c r="D26" s="23">
        <v>16.064</v>
      </c>
      <c r="E26" s="47">
        <f>B26+D26</f>
        <v>25.964</v>
      </c>
      <c r="F26" s="21">
        <v>10</v>
      </c>
    </row>
    <row r="27" ht="20.25" spans="1:6">
      <c r="A27" s="28" t="s">
        <v>29</v>
      </c>
      <c r="B27" s="36"/>
      <c r="C27" s="37"/>
      <c r="D27" s="23">
        <v>18.867</v>
      </c>
      <c r="E27" s="47">
        <f>D27+6.6</f>
        <v>25.467</v>
      </c>
      <c r="F27" s="21">
        <v>11</v>
      </c>
    </row>
    <row r="28" ht="20.25" spans="1:6">
      <c r="A28" s="38" t="s">
        <v>30</v>
      </c>
      <c r="B28" s="29">
        <v>5</v>
      </c>
      <c r="C28" s="30"/>
      <c r="D28" s="23">
        <v>19.24</v>
      </c>
      <c r="E28" s="47">
        <f>B28+D28</f>
        <v>24.24</v>
      </c>
      <c r="F28" s="21">
        <v>12</v>
      </c>
    </row>
    <row r="29" ht="20.25" spans="1:6">
      <c r="A29" s="17" t="s">
        <v>31</v>
      </c>
      <c r="B29" s="21">
        <v>3</v>
      </c>
      <c r="C29" s="22"/>
      <c r="D29" s="33">
        <v>21</v>
      </c>
      <c r="E29" s="47">
        <f>B29+D29</f>
        <v>24</v>
      </c>
      <c r="F29" s="21">
        <v>13</v>
      </c>
    </row>
    <row r="30" ht="20.25" spans="1:6">
      <c r="A30" s="17" t="s">
        <v>32</v>
      </c>
      <c r="B30" s="21">
        <v>4</v>
      </c>
      <c r="C30" s="22"/>
      <c r="D30" s="23">
        <v>20</v>
      </c>
      <c r="E30" s="47">
        <f>B30+D30</f>
        <v>24</v>
      </c>
      <c r="F30" s="21">
        <v>13</v>
      </c>
    </row>
    <row r="31" ht="20.25" spans="1:6">
      <c r="A31" s="28" t="s">
        <v>33</v>
      </c>
      <c r="B31" s="29">
        <v>3</v>
      </c>
      <c r="C31" s="30"/>
      <c r="D31" s="23">
        <v>20.857</v>
      </c>
      <c r="E31" s="47">
        <f>B31+D31</f>
        <v>23.857</v>
      </c>
      <c r="F31" s="21">
        <v>14</v>
      </c>
    </row>
    <row r="32" ht="20.25" spans="1:6">
      <c r="A32" s="17" t="s">
        <v>34</v>
      </c>
      <c r="B32" s="21">
        <v>3</v>
      </c>
      <c r="C32" s="22"/>
      <c r="D32" s="23">
        <v>20.5</v>
      </c>
      <c r="E32" s="47">
        <f>B32+D32</f>
        <v>23.5</v>
      </c>
      <c r="F32" s="21">
        <v>15</v>
      </c>
    </row>
    <row r="33" ht="20.25" spans="1:6">
      <c r="A33" s="17" t="s">
        <v>35</v>
      </c>
      <c r="B33" s="21">
        <v>3</v>
      </c>
      <c r="C33" s="22"/>
      <c r="D33" s="39"/>
      <c r="E33" s="47">
        <f>B33+18.55</f>
        <v>21.55</v>
      </c>
      <c r="F33" s="21">
        <v>16</v>
      </c>
    </row>
    <row r="34" ht="20.25" spans="1:6">
      <c r="A34" s="28" t="s">
        <v>36</v>
      </c>
      <c r="B34" s="29">
        <v>6</v>
      </c>
      <c r="C34" s="30"/>
      <c r="D34" s="23">
        <v>14.55</v>
      </c>
      <c r="E34" s="47">
        <f t="shared" ref="E34:E40" si="1">B34+D34</f>
        <v>20.55</v>
      </c>
      <c r="F34" s="21">
        <v>17</v>
      </c>
    </row>
    <row r="35" ht="20.25" spans="1:6">
      <c r="A35" s="28" t="s">
        <v>37</v>
      </c>
      <c r="B35" s="29">
        <v>6</v>
      </c>
      <c r="C35" s="30"/>
      <c r="D35" s="23">
        <v>14.377</v>
      </c>
      <c r="E35" s="47">
        <f t="shared" si="1"/>
        <v>20.377</v>
      </c>
      <c r="F35" s="21">
        <v>18</v>
      </c>
    </row>
    <row r="36" ht="20.25" spans="1:6">
      <c r="A36" s="28" t="s">
        <v>38</v>
      </c>
      <c r="B36" s="29">
        <v>5</v>
      </c>
      <c r="C36" s="30"/>
      <c r="D36" s="23">
        <v>15.2</v>
      </c>
      <c r="E36" s="47">
        <f t="shared" si="1"/>
        <v>20.2</v>
      </c>
      <c r="F36" s="21">
        <v>19</v>
      </c>
    </row>
    <row r="37" ht="20.25" spans="1:6">
      <c r="A37" s="28" t="s">
        <v>39</v>
      </c>
      <c r="B37" s="29">
        <v>5</v>
      </c>
      <c r="C37" s="30"/>
      <c r="D37" s="23">
        <v>15</v>
      </c>
      <c r="E37" s="47">
        <f t="shared" si="1"/>
        <v>20</v>
      </c>
      <c r="F37" s="21">
        <v>23</v>
      </c>
    </row>
    <row r="38" ht="20.25" spans="1:6">
      <c r="A38" s="40" t="s">
        <v>40</v>
      </c>
      <c r="B38" s="21">
        <v>0</v>
      </c>
      <c r="C38" s="22"/>
      <c r="D38" s="23">
        <v>19.25</v>
      </c>
      <c r="E38" s="47">
        <f t="shared" si="1"/>
        <v>19.25</v>
      </c>
      <c r="F38" s="21">
        <v>20</v>
      </c>
    </row>
    <row r="39" ht="20.25" spans="1:6">
      <c r="A39" s="17" t="s">
        <v>41</v>
      </c>
      <c r="B39" s="21">
        <v>0</v>
      </c>
      <c r="C39" s="22"/>
      <c r="D39" s="23">
        <v>18</v>
      </c>
      <c r="E39" s="47">
        <f t="shared" si="1"/>
        <v>18</v>
      </c>
      <c r="F39" s="21">
        <v>21</v>
      </c>
    </row>
    <row r="40" ht="20.25" spans="1:6">
      <c r="A40" s="24" t="s">
        <v>42</v>
      </c>
      <c r="B40" s="29">
        <v>3</v>
      </c>
      <c r="C40" s="30"/>
      <c r="D40" s="23">
        <v>14.794</v>
      </c>
      <c r="E40" s="47">
        <f t="shared" si="1"/>
        <v>17.794</v>
      </c>
      <c r="F40" s="21">
        <v>22</v>
      </c>
    </row>
    <row r="44" ht="20.25" spans="1:6">
      <c r="A44" s="41"/>
      <c r="B44" s="42"/>
      <c r="C44" s="42"/>
      <c r="D44" s="43"/>
      <c r="E44" s="48"/>
      <c r="F44" s="49"/>
    </row>
  </sheetData>
  <sortState ref="A4:E12">
    <sortCondition ref="E4:E12" descending="1"/>
  </sortState>
  <mergeCells count="27">
    <mergeCell ref="A2:F2"/>
    <mergeCell ref="A15:F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</mergeCells>
  <pageMargins left="0.865972222222222" right="0.75" top="0.590277777777778" bottom="0.472222222222222" header="0.5" footer="0.5"/>
  <pageSetup paperSize="9" scale="99" fitToHeight="0" orientation="portrait"/>
  <headerFooter/>
  <rowBreaks count="1" manualBreakCount="1">
    <brk id="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市安办(综合协调股)</dc:creator>
  <cp:lastModifiedBy>市应急管理局</cp:lastModifiedBy>
  <dcterms:created xsi:type="dcterms:W3CDTF">2024-05-09T14:50:00Z</dcterms:created>
  <dcterms:modified xsi:type="dcterms:W3CDTF">2024-12-12T11:22:24Z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F5C637AEC597CF79BDF33B6719E52C6B</vt:lpwstr>
  </property>
  <property fmtid="{D5CDD505-2E9C-101B-9397-08002B2CF9AE}" pid="3" name="KSOProductBuildVer">
    <vt:lpwstr>2052-11.8.2.12185</vt:lpwstr>
  </property>
</Properties>
</file>